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Lehrmittel auf Allgemein\Ausstattung\Ausstattungen 2019\"/>
    </mc:Choice>
  </mc:AlternateContent>
  <bookViews>
    <workbookView xWindow="1350" yWindow="-15" windowWidth="5970" windowHeight="5160"/>
  </bookViews>
  <sheets>
    <sheet name="Tabelle1" sheetId="1" r:id="rId1"/>
    <sheet name="Modul1" sheetId="2" state="veryHidden" r:id="rId2"/>
    <sheet name="Modul2" sheetId="3" state="veryHidden" r:id="rId3"/>
  </sheets>
  <definedNames>
    <definedName name="_xlnm.Print_Titles" localSheetId="0">Tabelle1!$1:$2</definedName>
  </definedNames>
  <calcPr calcId="152511"/>
</workbook>
</file>

<file path=xl/calcChain.xml><?xml version="1.0" encoding="utf-8"?>
<calcChain xmlns="http://schemas.openxmlformats.org/spreadsheetml/2006/main">
  <c r="E1083" i="1" l="1"/>
  <c r="E1080" i="1"/>
  <c r="E1077" i="1"/>
  <c r="E1074" i="1"/>
  <c r="E1071" i="1"/>
  <c r="E1068" i="1"/>
  <c r="E1065" i="1"/>
  <c r="E1062" i="1"/>
  <c r="E866" i="1" l="1"/>
  <c r="E863" i="1"/>
  <c r="E859" i="1"/>
  <c r="E856" i="1"/>
  <c r="E853" i="1"/>
  <c r="E849" i="1"/>
  <c r="E845" i="1"/>
  <c r="E842" i="1"/>
  <c r="C839" i="1"/>
  <c r="E839" i="1" s="1"/>
  <c r="E832" i="1"/>
  <c r="E1015" i="1" l="1"/>
  <c r="E1012" i="1"/>
  <c r="E1011" i="1"/>
  <c r="E929" i="1"/>
  <c r="E928" i="1"/>
  <c r="E927" i="1"/>
  <c r="E925" i="1"/>
  <c r="E923" i="1"/>
  <c r="E922" i="1"/>
  <c r="E921" i="1"/>
  <c r="E920" i="1"/>
  <c r="E919" i="1"/>
  <c r="E824" i="1"/>
  <c r="E822" i="1"/>
  <c r="E821" i="1"/>
  <c r="E820" i="1"/>
  <c r="E819" i="1"/>
  <c r="E818" i="1"/>
  <c r="E817" i="1"/>
  <c r="E802" i="1"/>
  <c r="E801" i="1"/>
  <c r="E800" i="1"/>
  <c r="E799" i="1"/>
  <c r="E798" i="1"/>
  <c r="E797" i="1"/>
  <c r="E556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58" i="1"/>
  <c r="E155" i="1"/>
  <c r="E154" i="1"/>
  <c r="E32" i="1" l="1"/>
  <c r="E33" i="1"/>
  <c r="E34" i="1"/>
  <c r="E1043" i="1" l="1"/>
  <c r="E1044" i="1"/>
  <c r="E1045" i="1"/>
  <c r="E1046" i="1"/>
  <c r="E1047" i="1"/>
  <c r="E1048" i="1"/>
  <c r="E1049" i="1"/>
  <c r="E1056" i="1"/>
  <c r="E1057" i="1"/>
  <c r="E728" i="1"/>
  <c r="E723" i="1"/>
  <c r="E722" i="1"/>
  <c r="E721" i="1"/>
  <c r="E720" i="1"/>
  <c r="E718" i="1"/>
  <c r="E717" i="1"/>
  <c r="E716" i="1"/>
  <c r="E176" i="1"/>
  <c r="E175" i="1"/>
  <c r="E174" i="1"/>
  <c r="E173" i="1"/>
  <c r="E172" i="1"/>
  <c r="E348" i="1"/>
  <c r="E907" i="1"/>
  <c r="E151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90" i="1"/>
  <c r="E91" i="1"/>
  <c r="E92" i="1"/>
  <c r="E93" i="1"/>
  <c r="E94" i="1"/>
  <c r="E95" i="1"/>
  <c r="E97" i="1"/>
  <c r="E98" i="1"/>
  <c r="E99" i="1"/>
  <c r="E100" i="1"/>
  <c r="E101" i="1"/>
  <c r="E102" i="1"/>
  <c r="E103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5" i="1"/>
  <c r="E136" i="1"/>
  <c r="E137" i="1"/>
  <c r="E139" i="1"/>
  <c r="E140" i="1"/>
  <c r="E142" i="1"/>
  <c r="E143" i="1"/>
  <c r="E144" i="1"/>
  <c r="E145" i="1"/>
  <c r="E146" i="1"/>
  <c r="E148" i="1"/>
  <c r="E150" i="1"/>
  <c r="E152" i="1"/>
  <c r="E153" i="1"/>
  <c r="E161" i="1"/>
  <c r="E162" i="1"/>
  <c r="E163" i="1"/>
  <c r="E164" i="1"/>
  <c r="E165" i="1"/>
  <c r="E166" i="1"/>
  <c r="E167" i="1"/>
  <c r="E168" i="1"/>
  <c r="E169" i="1"/>
  <c r="E170" i="1"/>
  <c r="E171" i="1"/>
  <c r="E178" i="1"/>
  <c r="E179" i="1"/>
  <c r="E180" i="1"/>
  <c r="E181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1" i="1"/>
  <c r="E252" i="1"/>
  <c r="E253" i="1"/>
  <c r="E254" i="1"/>
  <c r="E255" i="1"/>
  <c r="E256" i="1"/>
  <c r="E257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13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51" i="1"/>
  <c r="E352" i="1"/>
  <c r="E353" i="1"/>
  <c r="E354" i="1"/>
  <c r="E355" i="1"/>
  <c r="E356" i="1"/>
  <c r="E357" i="1"/>
  <c r="E358" i="1"/>
  <c r="E359" i="1"/>
  <c r="E360" i="1"/>
  <c r="E373" i="1"/>
  <c r="E361" i="1"/>
  <c r="E362" i="1"/>
  <c r="E363" i="1"/>
  <c r="E364" i="1"/>
  <c r="E365" i="1"/>
  <c r="E366" i="1"/>
  <c r="E368" i="1"/>
  <c r="E369" i="1"/>
  <c r="E370" i="1"/>
  <c r="E371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4" i="1"/>
  <c r="E465" i="1"/>
  <c r="E467" i="1"/>
  <c r="E468" i="1"/>
  <c r="E470" i="1"/>
  <c r="E471" i="1"/>
  <c r="E473" i="1"/>
  <c r="E474" i="1"/>
  <c r="E476" i="1"/>
  <c r="E477" i="1"/>
  <c r="E478" i="1"/>
  <c r="E479" i="1"/>
  <c r="E480" i="1"/>
  <c r="E481" i="1"/>
  <c r="E482" i="1"/>
  <c r="E483" i="1"/>
  <c r="E484" i="1"/>
  <c r="E485" i="1"/>
  <c r="E486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2" i="1"/>
  <c r="E543" i="1"/>
  <c r="E545" i="1"/>
  <c r="E546" i="1"/>
  <c r="E547" i="1"/>
  <c r="E548" i="1"/>
  <c r="E549" i="1"/>
  <c r="E550" i="1"/>
  <c r="E551" i="1"/>
  <c r="E552" i="1"/>
  <c r="E553" i="1"/>
  <c r="E554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2" i="1"/>
  <c r="E653" i="1"/>
  <c r="E654" i="1"/>
  <c r="E655" i="1"/>
  <c r="E656" i="1"/>
  <c r="E657" i="1"/>
  <c r="E658" i="1"/>
  <c r="E659" i="1"/>
  <c r="E660" i="1"/>
  <c r="E662" i="1"/>
  <c r="E663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4" i="1"/>
  <c r="E696" i="1"/>
  <c r="E698" i="1"/>
  <c r="E700" i="1"/>
  <c r="E701" i="1"/>
  <c r="E702" i="1"/>
  <c r="E703" i="1"/>
  <c r="E704" i="1"/>
  <c r="E705" i="1"/>
  <c r="E706" i="1"/>
  <c r="E707" i="1"/>
  <c r="E708" i="1"/>
  <c r="E709" i="1"/>
  <c r="E710" i="1"/>
  <c r="E713" i="1"/>
  <c r="E715" i="1"/>
  <c r="E731" i="1"/>
  <c r="E734" i="1"/>
  <c r="E737" i="1"/>
  <c r="E740" i="1"/>
  <c r="E743" i="1"/>
  <c r="E746" i="1"/>
  <c r="E750" i="1"/>
  <c r="E763" i="1"/>
  <c r="E758" i="1"/>
  <c r="E761" i="1"/>
  <c r="E754" i="1"/>
  <c r="E756" i="1"/>
  <c r="E765" i="1"/>
  <c r="E769" i="1"/>
  <c r="E771" i="1"/>
  <c r="E773" i="1"/>
  <c r="E776" i="1"/>
  <c r="E779" i="1"/>
  <c r="E782" i="1"/>
  <c r="E785" i="1"/>
  <c r="E788" i="1"/>
  <c r="E791" i="1"/>
  <c r="E792" i="1"/>
  <c r="E793" i="1"/>
  <c r="E794" i="1"/>
  <c r="E805" i="1"/>
  <c r="E806" i="1"/>
  <c r="E807" i="1"/>
  <c r="E808" i="1"/>
  <c r="E80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4" i="1"/>
  <c r="E885" i="1"/>
  <c r="E886" i="1"/>
  <c r="E887" i="1"/>
  <c r="E888" i="1"/>
  <c r="E889" i="1"/>
  <c r="E890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8" i="1"/>
  <c r="E910" i="1"/>
  <c r="E911" i="1"/>
  <c r="E912" i="1"/>
  <c r="E913" i="1"/>
  <c r="E914" i="1"/>
  <c r="E915" i="1"/>
  <c r="E916" i="1"/>
  <c r="E917" i="1"/>
  <c r="E918" i="1"/>
  <c r="E926" i="1"/>
  <c r="E931" i="1"/>
  <c r="E932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9" i="1"/>
  <c r="E1010" i="1"/>
  <c r="E1016" i="1"/>
  <c r="E1017" i="1"/>
  <c r="E1018" i="1"/>
  <c r="E1019" i="1"/>
  <c r="E1020" i="1"/>
  <c r="E1021" i="1"/>
  <c r="E1023" i="1"/>
  <c r="E1024" i="1"/>
  <c r="E1025" i="1"/>
  <c r="E1026" i="1"/>
  <c r="E1027" i="1"/>
  <c r="E1031" i="1"/>
  <c r="E1032" i="1"/>
  <c r="E1033" i="1"/>
  <c r="E1034" i="1"/>
  <c r="E1035" i="1"/>
  <c r="E1029" i="1"/>
  <c r="E1036" i="1"/>
  <c r="E1037" i="1"/>
  <c r="E1038" i="1"/>
  <c r="E1039" i="1"/>
  <c r="E1040" i="1"/>
  <c r="E1041" i="1"/>
  <c r="E1042" i="1"/>
  <c r="E5" i="1"/>
  <c r="E1088" i="1" l="1"/>
</calcChain>
</file>

<file path=xl/sharedStrings.xml><?xml version="1.0" encoding="utf-8"?>
<sst xmlns="http://schemas.openxmlformats.org/spreadsheetml/2006/main" count="871" uniqueCount="809">
  <si>
    <t>Doppelspatel, gerade, 15 cm, 18/8-Stahl</t>
  </si>
  <si>
    <t>Schmelzlöffel aus Eisen, mit Holzgriff</t>
  </si>
  <si>
    <t>SL 4044</t>
  </si>
  <si>
    <t>Körnungssiebe, Satz mit 4 versch. Maschenweiten</t>
  </si>
  <si>
    <t>für Bodenanalyse</t>
  </si>
  <si>
    <t>Teile aus Gummi und Kunststoff</t>
  </si>
  <si>
    <t>Saug-Druck-Gummiball (Orsat-Gebläse)</t>
  </si>
  <si>
    <t>Gummi-Doppelgebläse mit Netz und Schlauch</t>
  </si>
  <si>
    <t>Gummihütchen für Pipetten</t>
  </si>
  <si>
    <t>Gummischlauch 8 mm, Ø i 7 mm, Wand 2 mm</t>
  </si>
  <si>
    <t>pro Meter</t>
  </si>
  <si>
    <t>Gummi-Stopfen 19 (23/17 mm)</t>
  </si>
  <si>
    <t>Gummi-Stopfen 19 (23/17 mm), 1 Loch für Rohr 8</t>
  </si>
  <si>
    <t>Gummi-Stopfen 29 (32/26 mm)</t>
  </si>
  <si>
    <t>Gummi-Stopfen 29 (32/26 mm), 1 Loch für Rohr 8</t>
  </si>
  <si>
    <t>Gummi-Stopfen 29 (32/26 mm), 2 x Loch für Rohr 8</t>
  </si>
  <si>
    <t>Gummi-Stopfen 29 (32/26 mm), 3 x Loch für Rohr 8</t>
  </si>
  <si>
    <t>VI816-62</t>
  </si>
  <si>
    <t>Kunststoffbehälter aus Polyethylen 10 l</t>
  </si>
  <si>
    <t>PVC-Schlauch für Rohr Ø 8 mm,  Ø i 7 mm</t>
  </si>
  <si>
    <t>Spritzflasche aus Polyethylen, 500 ml Inhalt</t>
  </si>
  <si>
    <t>Vakuumschlauch aus Gummi für Ø Rohr 8 mm</t>
  </si>
  <si>
    <t>Ø i = 7 mm, Wandstärke  5 mm</t>
  </si>
  <si>
    <t>Gumminapf (Gipsbecher), flexibel</t>
  </si>
  <si>
    <t>Gummi-Stopfen 45 (49/41 mm)</t>
  </si>
  <si>
    <t>Gummi-Stopfen 45 (49/41 mm), 1 Loch für Ø 8 mm</t>
  </si>
  <si>
    <t>Gummi-Stopfen 45 (49/41 mm), 2 x Loch für Ø 8 mm</t>
  </si>
  <si>
    <t>Gummi-Stopfen 45 (49/41 mm), 3 x Loch für Ø 8 mm</t>
  </si>
  <si>
    <t>Ringstopfen 19, für Rohr 13, Neopren</t>
  </si>
  <si>
    <t>Ringstopfen 19, für Rohr 13, Silikon</t>
  </si>
  <si>
    <t>Ringstopfen 19, für Rohr 13, Viton</t>
  </si>
  <si>
    <t>Schlauchabschnitt 13, Gummi, 3 cm lang</t>
  </si>
  <si>
    <t>Schlauchabschnitt 13, Silikon, 3 cm lang</t>
  </si>
  <si>
    <t>Schlauchabschnitt 13, Viton, 3 cm lang</t>
  </si>
  <si>
    <t>Waagen</t>
  </si>
  <si>
    <t>Geräte für elektrische Versuche</t>
  </si>
  <si>
    <t>für Reagenzgläser bis 30 mm Ø</t>
  </si>
  <si>
    <t>2 Halteschrauben für Rohre 13 und 10 mm,</t>
  </si>
  <si>
    <t>1, 2, 3 und 4 cm dick, 10 x 10 cm</t>
  </si>
  <si>
    <t>Klemmhalter für Reagenzgläser oder</t>
  </si>
  <si>
    <t>Reaktionsrohre mit Ø 32 mm,</t>
  </si>
  <si>
    <t>50 x 60 cm, 1 mm dick</t>
  </si>
  <si>
    <t>Maße: 24 x 24 x 7 cm</t>
  </si>
  <si>
    <t>geschlossener Tauwasserabfluss, Tauwasser-</t>
  </si>
  <si>
    <t>mechanischem Regler und Temperaturbegrenzer</t>
  </si>
  <si>
    <t>1806 R</t>
  </si>
  <si>
    <t>besonders flexibel, Länge 25 cm, rot</t>
  </si>
  <si>
    <t>Glaskapillare 1 µl, Länge ca. 6 cm, 50 Stück</t>
  </si>
  <si>
    <t>6 + 6 + 23 cm, für Gasüberleitung</t>
  </si>
  <si>
    <t>Glasrohr zum Glasbiegen, Ø 8 mm, 1 kg</t>
  </si>
  <si>
    <t>Glas-Rührstab, Ø 8 mm, 16 cm lang</t>
  </si>
  <si>
    <t>Glas-Rührstab, Ø 8 mm, 26 cm lang</t>
  </si>
  <si>
    <t>Verbindungsstück für Schläuche, aus Kunststoff</t>
  </si>
  <si>
    <t>T-Dreiwegerohr aus Glas, Ø 8 mm</t>
  </si>
  <si>
    <t>Schenkel  5 cm lang</t>
  </si>
  <si>
    <t>und Glasfritte (sehr fein)</t>
  </si>
  <si>
    <t>Y-Dreiwegerohr, Rohr 8, Schenkel 5 cm</t>
  </si>
  <si>
    <t>mit Druckausgleich, NS-Hahn</t>
  </si>
  <si>
    <t>Einfüllöffnung NS 19 mit Poly-Stopfen</t>
  </si>
  <si>
    <t>mit Glasküken und Gewindehahnsicherung,</t>
  </si>
  <si>
    <t>Kunststoffwanne, 225 x 105 x 75 mm, glasklar</t>
  </si>
  <si>
    <t>Pneumatische Wanne, 300 x 220 x 240 mm</t>
  </si>
  <si>
    <t xml:space="preserve">Kristallisierschale mit Ausguss, Ø 230 x 100 mm </t>
  </si>
  <si>
    <t>Petrischale aus Glas, zweiteilig, 100 x 20 mm</t>
  </si>
  <si>
    <t>100 ml, NS-Hahn mit Gewindesicherung,</t>
  </si>
  <si>
    <t>50 ml, NS-Hahn mit Gewindesicherung,</t>
  </si>
  <si>
    <t xml:space="preserve">Kühlerlänge 25 cm, Vakuum-Vorstoß und </t>
  </si>
  <si>
    <t>Vollpipetten mit einer Marke, 1 ml</t>
  </si>
  <si>
    <t>Vollpipetten mit einer Marke, 10 ml</t>
  </si>
  <si>
    <t>Messzylinder 10 ml mit Kunststofffuß</t>
  </si>
  <si>
    <t>Messzylinder 100 ml, mit Kunststofffuß</t>
  </si>
  <si>
    <t>Messzylinder 250 ml, mit Kunststofffuß</t>
  </si>
  <si>
    <t>Schnellbetriebsbürette (Automatische Bürette)</t>
  </si>
  <si>
    <t xml:space="preserve">selbständige Nullpunkteinstellung, </t>
  </si>
  <si>
    <t>Porzellantiegel (Schmelztiegel), Ø 45 mm</t>
  </si>
  <si>
    <t>Abfalltopf aus Steingut, 16 l</t>
  </si>
  <si>
    <t>Lötrohr aus Messing mit Holzmundstück</t>
  </si>
  <si>
    <t>Reagenzglasbürste mit Wollspitze, Ø 24 mm</t>
  </si>
  <si>
    <t>Wassertemperatur, Wasserverbrauch 170 l/h</t>
  </si>
  <si>
    <t>Reduzierstück 1/2". Enddruck 16 mbar bei 12°</t>
  </si>
  <si>
    <t>mit Ablasshahn (für dest. Wasser)</t>
  </si>
  <si>
    <t>transparent, Meterware</t>
  </si>
  <si>
    <t>Silikonschlauch für Rohr Ø 8 mm, Ø i 7 mm</t>
  </si>
  <si>
    <t>besonders flexibel, Länge 25 cm, blau</t>
  </si>
  <si>
    <t>besonders flexibel, Länge 50 cm, rot</t>
  </si>
  <si>
    <t>besonders flexibel, Länge 50 cm, blau</t>
  </si>
  <si>
    <t>besonders flexibel, Länge 100 cm, rot</t>
  </si>
  <si>
    <t>besonders flexibel, Länge 100 cm, blau</t>
  </si>
  <si>
    <t>Reibstabv aus Plexiglas (+), Ø 13 mm x 35 cm</t>
  </si>
  <si>
    <t>Reibstab aus Trovidur, PVC (-), Ø 13 mm x 35 cm</t>
  </si>
  <si>
    <t>Druckdose mit 1 l-Rauminhalt, 14 g Gas, Ethan</t>
  </si>
  <si>
    <t>Druckdose mit 1 l-Rauminhalt, 14 g Gas, Propan</t>
  </si>
  <si>
    <t>Dosierventil ohne Druckreduzierung für Druckdosen</t>
  </si>
  <si>
    <t>Luft-Gas-Gemischen brennbarer Flüssigkeiten</t>
  </si>
  <si>
    <t>nach Kohler &amp; Fischer; aufgeklappt: 420 x 120 cm</t>
  </si>
  <si>
    <t>Technische Daten:</t>
  </si>
  <si>
    <t>Experimentierkabel mit 4 mm Büschelstecker</t>
  </si>
  <si>
    <t>Sicherheits-Experimentierkabel mit</t>
  </si>
  <si>
    <t>4 mm Büschelstecker</t>
  </si>
  <si>
    <t>Glühlampe, Sockel E 10, 6 V,  400 mA</t>
  </si>
  <si>
    <t>Einzelteile zum Selbstzusammenbau</t>
  </si>
  <si>
    <t>Kleinlampenfassung E 10 auf Sockel</t>
  </si>
  <si>
    <t>Krokodilklemme, groß, isoliert, rot</t>
  </si>
  <si>
    <t>Krokodilklemme, groß, isoliert, schwarz</t>
  </si>
  <si>
    <t>Hofmannscher Zersetzungsapparat, graduiert</t>
  </si>
  <si>
    <t>Kohleelektroden Ø 8 mm, 200 mm lang</t>
  </si>
  <si>
    <t>Stopfen 19 (23/17) mit Loch für Rohr Ø 8 mm</t>
  </si>
  <si>
    <t xml:space="preserve">Leitfähigkeitsprüfer mit Nickel-Drähten </t>
  </si>
  <si>
    <t>auf Glasstab mit 4 mm-Buchsen</t>
  </si>
  <si>
    <t xml:space="preserve">Elektrodenplatten aus Blei, Paar, </t>
  </si>
  <si>
    <t>gebördelt für 4 mm-Stecker, 95 x 30 mm x 1 mm</t>
  </si>
  <si>
    <t xml:space="preserve">Elektrodenplatten aus Kohle, Paar, </t>
  </si>
  <si>
    <t>gebördelt für 4 mm-Stecker, 95 x 30 mm x 4 mm</t>
  </si>
  <si>
    <t xml:space="preserve">Elektrodenplatten aus Kupfer, Paar, </t>
  </si>
  <si>
    <t xml:space="preserve">Elektrodenplatten aus Zink, Paar, </t>
  </si>
  <si>
    <t xml:space="preserve">Elektrodenhalter für Plattenelektroden </t>
  </si>
  <si>
    <t>mit Halteschlitzen, zum Aufsetzen auf Becherglas</t>
  </si>
  <si>
    <t>Geräte für optische Versuche</t>
  </si>
  <si>
    <t>Stereoskopische Prismenlupe</t>
  </si>
  <si>
    <t>Objektive: 1 x und 3 x, Okular WF 10 x</t>
  </si>
  <si>
    <t>schräger Einblick, Dioptrienausgleich, Augenabstand</t>
  </si>
  <si>
    <t>ist einstellbar, präzise beidseitige Triebknöpfe,</t>
  </si>
  <si>
    <t>Rutschkupplung verhindert überdrehen,</t>
  </si>
  <si>
    <t>mit s/w-Sichtplatte und Milchglasplatte</t>
  </si>
  <si>
    <t>Vergrößerung 40 x - 400 x</t>
  </si>
  <si>
    <t>Monokularer Schrägeinblick 45° drehbar</t>
  </si>
  <si>
    <t xml:space="preserve">Hellfeldkondensor N.A. 0,65 mit Irisblende, </t>
  </si>
  <si>
    <t>Filterhalter mit Blaufilter</t>
  </si>
  <si>
    <t>Druckgase und Zubehör</t>
  </si>
  <si>
    <t>KF 50</t>
  </si>
  <si>
    <t>Flaschenwagen für 2 Stahlflaschen mit 10 l Inhalt</t>
  </si>
  <si>
    <t xml:space="preserve">Doppelmaulschlüssel 30/32 mm  </t>
  </si>
  <si>
    <t>KF 10</t>
  </si>
  <si>
    <t>Stahlflasche mit 10 l-Rauminhalt</t>
  </si>
  <si>
    <t>aus extrem leichtem Stahl</t>
  </si>
  <si>
    <t>gefüllt mit Sauerstoff (ca. 200 bar)</t>
  </si>
  <si>
    <t>KF 30</t>
  </si>
  <si>
    <t>gefüllt mit Wasserstoff (ca. 200 bar)</t>
  </si>
  <si>
    <t xml:space="preserve">Eingangsdruck 200 bar, </t>
  </si>
  <si>
    <t>KF 60</t>
  </si>
  <si>
    <t xml:space="preserve">aus extrem leichtem Stahl, </t>
  </si>
  <si>
    <t>gefüllt mit Kohlendioxid</t>
  </si>
  <si>
    <t>Druckdose mit 1 l-Rauminhalt, 12 l Gas, Methan</t>
  </si>
  <si>
    <t>Unfallverhütung</t>
  </si>
  <si>
    <t>Inhalt nach DIN 13169, aus weißem Stahlblech</t>
  </si>
  <si>
    <t xml:space="preserve">2 Schubfächer, 6 Ablageschalen in der </t>
  </si>
  <si>
    <t>Türinnenseite</t>
  </si>
  <si>
    <t>0745.1</t>
  </si>
  <si>
    <t>Hitzehandschuh, asbestfrei, Paar</t>
  </si>
  <si>
    <t xml:space="preserve">ISOTEMP am Handrücken und an den 15 cm </t>
  </si>
  <si>
    <t>langen Stulpen, dicke Wollpelzfütterung,</t>
  </si>
  <si>
    <t>weitgehend flüssigkeitsfest und beständig</t>
  </si>
  <si>
    <t xml:space="preserve">gegen Kontaktwärme bis 300°C und </t>
  </si>
  <si>
    <t>Strahlungswärme bis ca. 600°C</t>
  </si>
  <si>
    <t>PM 510</t>
  </si>
  <si>
    <t>Schutzscheibe zusammenklappbar</t>
  </si>
  <si>
    <t>aus 5 mm starkem schlagzähem Plexiglas,</t>
  </si>
  <si>
    <t>Frontscheibe 580 mm breit und 500 mm hoch</t>
  </si>
  <si>
    <t xml:space="preserve">Seitenscheiben 290  x 500 mm. Seitenteile an </t>
  </si>
  <si>
    <t>transparenten Scharnieren zusammenklappbar,</t>
  </si>
  <si>
    <t>mit Aufsteckwinkel zusätzlich arretierbar (135°)</t>
  </si>
  <si>
    <t>Geräte für spezielle Versuche</t>
  </si>
  <si>
    <t>KEQ 1</t>
  </si>
  <si>
    <t>Zündkerzen-Explosionsrohr mit Piezozünder</t>
  </si>
  <si>
    <t xml:space="preserve">aus Plexiglas, für Zündversuche von </t>
  </si>
  <si>
    <t>MA 4610</t>
  </si>
  <si>
    <t>Schmelzpunktbestimmungsapparat nach Thiele</t>
  </si>
  <si>
    <t>mit 2 seitlichen Ansätzen</t>
  </si>
  <si>
    <t>HZ 4611</t>
  </si>
  <si>
    <t>Schmelzpunktbestimmungsröhrchen, Pack. 50 Stück</t>
  </si>
  <si>
    <t xml:space="preserve">Einweg-Vollentsalzer zur Herstellung </t>
  </si>
  <si>
    <t>destillatgleichen Wassers</t>
  </si>
  <si>
    <t xml:space="preserve">Leitwertmesser mit 3 Leuchtdioden </t>
  </si>
  <si>
    <t xml:space="preserve">Einwegpatrone mit Harzfüllung, Auslaufschlauch </t>
  </si>
  <si>
    <t>Kapazität: 405 l bei 10° dH</t>
  </si>
  <si>
    <t>Einweg-Ersatzpatrone zum Vollentsalzer</t>
  </si>
  <si>
    <t>Apparatur zur qualitativen Wassersynthese</t>
  </si>
  <si>
    <t>aus sfs-Aufbauteilen Rohr 13</t>
  </si>
  <si>
    <t>1 Lötrohr, Ende gerade</t>
  </si>
  <si>
    <t>1 Reaktionsrohr 13, 250 mm, Quarz</t>
  </si>
  <si>
    <t xml:space="preserve">1 Liebigkühler 250 mm, KPV 19/Rohr 13 </t>
  </si>
  <si>
    <t>Versuche zur Chromatographie</t>
  </si>
  <si>
    <t>Fertigfolien für Dünnschichtchromatographie</t>
  </si>
  <si>
    <t>200 x 200 mm, Pack. mit 25 Stück</t>
  </si>
  <si>
    <t>50 x 200 mm, Pack. mit 50 Stück</t>
  </si>
  <si>
    <t>Entwicklungskammer mit Deckscheibe 20 x 20 cm</t>
  </si>
  <si>
    <t>Laborsprüher aus Glas 100 ml</t>
  </si>
  <si>
    <t>Versuche zum Umweltschutz</t>
  </si>
  <si>
    <t>Kühlschrank explosions-geschützt, Inhalt 180 l</t>
  </si>
  <si>
    <t>geschützter Ausführung, Türanschlag wechselbar</t>
  </si>
  <si>
    <t>auffangschale, außenliegender Thermostat</t>
  </si>
  <si>
    <t>Standlupe, Linse Ø 30 mm, Vergrößerung 8 x</t>
  </si>
  <si>
    <t>Tafeln, Modelle, Anschauungsmittel</t>
  </si>
  <si>
    <t>Molekülbaukasten Molymod</t>
  </si>
  <si>
    <t>Zusammenstellung für 4 Arbeitsgruppen</t>
  </si>
  <si>
    <t>Kugeln aus schlagfestem Kunststoff mit Weichplastik-</t>
  </si>
  <si>
    <t xml:space="preserve">steckverbindungen für Stäbchenmodelle und </t>
  </si>
  <si>
    <t xml:space="preserve">Kalottenmodelle geeignet, </t>
  </si>
  <si>
    <t>109 Atome, 176 Verbindungselemente</t>
  </si>
  <si>
    <t>für Organik, Anorganik, Kristallgitter</t>
  </si>
  <si>
    <t>Klappbares Periodensystem der Elemente</t>
  </si>
  <si>
    <t>M 130</t>
  </si>
  <si>
    <t>Härteskala nach Mohs, Härte 1-10</t>
  </si>
  <si>
    <t>große Ausführung</t>
  </si>
  <si>
    <t xml:space="preserve">Mineralien in besonders großen Belegstücken. </t>
  </si>
  <si>
    <t xml:space="preserve">Feile, Spaltmesser und Strichtafel </t>
  </si>
  <si>
    <t>im Holzkasten 230 x 130 x 60 mm</t>
  </si>
  <si>
    <t>senkrecht als Sichtplatte zum Halten von</t>
  </si>
  <si>
    <t xml:space="preserve"> </t>
  </si>
  <si>
    <t>für max. 94 Mess- oder Vollpipetten,</t>
  </si>
  <si>
    <t>höhenverstellbar: 6 … 25 cm; 50 kg Tragekraft</t>
  </si>
  <si>
    <t>als Unterlage für Tische ohne Steinfliesen</t>
  </si>
  <si>
    <t>Winkelrohr Ø 8 mm, 90°, Schenkellänge  6 + 26 cm</t>
  </si>
  <si>
    <t>Winkelrohr Ø 8 mm, 90°, Schenkellänge  6 + 6 cm</t>
  </si>
  <si>
    <t>mit 2 x Stopfenbett 19, Länge 250 mm, stumpfwinklig</t>
  </si>
  <si>
    <t>Trichter</t>
  </si>
  <si>
    <t>Messgeräte aus Glas</t>
  </si>
  <si>
    <t>und Schaltuhr; Fabrikat Memmert UNB 300</t>
  </si>
  <si>
    <t>Gasmessglocke 600 ml und Hahnaufsatz mit Stopfen</t>
  </si>
  <si>
    <t>Messkolben 100 ml mit NS-Polstopfen</t>
  </si>
  <si>
    <t>Messkolben 1000 ml mit NS-Polstopfen</t>
  </si>
  <si>
    <t>Messpipette, auf Auslauf justiert, 1 ml</t>
  </si>
  <si>
    <t>Messpipette, auf Auslauf justiert, 10 ml</t>
  </si>
  <si>
    <t>Messpipette, auf Auslauf justiert, 0,1 ml</t>
  </si>
  <si>
    <t>Messpipette, auf Auslauf justiert, 0,5 ml</t>
  </si>
  <si>
    <t>Messpipette, auf Auslauf justiert, 2 ml</t>
  </si>
  <si>
    <t>Messpipette, auf Auslauf justiert, 25 ml</t>
  </si>
  <si>
    <r>
      <t>Aräometer 0,700 - 1,000  g/cm</t>
    </r>
    <r>
      <rPr>
        <vertAlign val="superscript"/>
        <sz val="11"/>
        <rFont val="Arial"/>
        <family val="2"/>
      </rPr>
      <t>3</t>
    </r>
  </si>
  <si>
    <r>
      <t>Aräometer 1,000 - 1,300  g/cm</t>
    </r>
    <r>
      <rPr>
        <vertAlign val="superscript"/>
        <sz val="11"/>
        <rFont val="Arial"/>
        <family val="2"/>
      </rPr>
      <t>3</t>
    </r>
  </si>
  <si>
    <t>Rundbürste Ø 90 mm, 40 cm lang</t>
  </si>
  <si>
    <t>Spatellöffel, 18 cm, aus Edelstahl</t>
  </si>
  <si>
    <t>Quetschhahn nach Hofmann</t>
  </si>
  <si>
    <t>Ringmagnet Ø 30 mm, Ø innen 10 mm,</t>
  </si>
  <si>
    <t>16 mm hoch, axial magnetisch</t>
  </si>
  <si>
    <t>Schere, spitz, gerade, 10,5 cm lang,</t>
  </si>
  <si>
    <t xml:space="preserve">18/8-Stahl, nicht rostend </t>
  </si>
  <si>
    <t>Messleiterhalter mit Befestigungsschrauben</t>
  </si>
  <si>
    <t>stabiles Metall-Stativ mit Zinkdruckguss-Fuß</t>
  </si>
  <si>
    <t>widerstandsfähig gegen Säuren und Laugen,</t>
  </si>
  <si>
    <t>weitgehend resistent gegen Öle, Fette und Lösemittel</t>
  </si>
  <si>
    <t>Schutzhandschuhe chemisch beständig, Paar</t>
  </si>
  <si>
    <t>NBR-beschichteter Baumwollhandschuh</t>
  </si>
  <si>
    <t>aus Rauhleder in der Innenseite und aus</t>
  </si>
  <si>
    <t>incl. Anschlusskabel, Patronenhalterung,</t>
  </si>
  <si>
    <t>und Anschluss-Schlauch zum Wasserhahn.</t>
  </si>
  <si>
    <r>
      <t>Polygramfolien Kieselgel SIL G/UV</t>
    </r>
    <r>
      <rPr>
        <vertAlign val="subscript"/>
        <sz val="11"/>
        <rFont val="Arial"/>
        <family val="2"/>
      </rPr>
      <t>254</t>
    </r>
  </si>
  <si>
    <t>mit Anschluss-Stutzen Ø 8 mm für Schlauch</t>
  </si>
  <si>
    <t>2 Schlauchabschnitte 13, 1 Ringstopfen 19</t>
  </si>
  <si>
    <t>1 Übergangsstück SV 13/8, 1 U-Rohr 13</t>
  </si>
  <si>
    <t xml:space="preserve">Diamantsplitter in Stahlstift gefasst, Magnetstift, </t>
  </si>
  <si>
    <t>Best.-Nr.</t>
  </si>
  <si>
    <t xml:space="preserve"> Artikelbezeichnung</t>
  </si>
  <si>
    <t>Menge</t>
  </si>
  <si>
    <t>Erlenmeyerkolben, 100 ml, NS 19</t>
  </si>
  <si>
    <t>Erlenmeyerkolben, 1000 ml, NS 29</t>
  </si>
  <si>
    <t>Stellzeug</t>
  </si>
  <si>
    <t>Doppelmuffe, bis 16 mm Spannweite</t>
  </si>
  <si>
    <t>Hammerschlaglackierung</t>
  </si>
  <si>
    <t>Drahtdreieck mit Tonröhren, 60 mm Schenkellänge</t>
  </si>
  <si>
    <t>Drahtnetz mit Einlage aus Keramikfaser, 160 x 160 mm</t>
  </si>
  <si>
    <t>Dreibein aus Schmiedeeisen, Hammerschlaglack</t>
  </si>
  <si>
    <t>Höhe 21 mm, Ø i 120 mm</t>
  </si>
  <si>
    <t>sfs-Experimentiertablett</t>
  </si>
  <si>
    <t xml:space="preserve">aus stabilem Rahmen mit wasserdichter Bodenplatte. </t>
  </si>
  <si>
    <t>Glatte weiße Oberfläche aus chemikalien- und tempe-</t>
  </si>
  <si>
    <t>raturbeständigem Melaminharz. Rahmen mit Griffaus-</t>
  </si>
  <si>
    <t>sparungen, oben Bohrungen zum Anschrauben von</t>
  </si>
  <si>
    <t>L-Leisten, Länge 48 cm, Tiefe 35 cm, Höhe 6,5 cm</t>
  </si>
  <si>
    <t>L-Leiste aus Aluminium eloxiert, 48 cm lang</t>
  </si>
  <si>
    <t>mit 4 Bohrungen</t>
  </si>
  <si>
    <t>Rändelschraube M 6, 10 mm lang</t>
  </si>
  <si>
    <t>sfs-Leistenfuß, mit 2 Seitenteilen, 55 cm lang</t>
  </si>
  <si>
    <t>aus Aluminium eloxiert</t>
  </si>
  <si>
    <t>Reagenzglasgestell aus Holz, 12 Bohrungen</t>
  </si>
  <si>
    <t>für Reagenzgläser bis Ø 20 mm, mit einsteck-</t>
  </si>
  <si>
    <t>barer schwarz/weißer Sichtplatte</t>
  </si>
  <si>
    <t>Stativplatte mit Herzflansch und Schlitz</t>
  </si>
  <si>
    <t xml:space="preserve">zum Einspannen von Rohren und Stäben </t>
  </si>
  <si>
    <t xml:space="preserve">bis Ø 16 mm, sowie von Leisten und Platten </t>
  </si>
  <si>
    <t>bis 5 mm Dicke. Maße: 210 x 130 mm</t>
  </si>
  <si>
    <t>Hammerschlaglackierung, Gewicht 1,9 kg</t>
  </si>
  <si>
    <t>sfs-Stativring, mit Zweiflächenstiel, Ø i 11 cm</t>
  </si>
  <si>
    <t>Stiel 14 cm lang, verdrehungssicher</t>
  </si>
  <si>
    <t xml:space="preserve">sfs-Stativrohr aus V 2 A-Stahl, poliert, </t>
  </si>
  <si>
    <t>Ø 10 mm, Länge 450 mm</t>
  </si>
  <si>
    <t>Stativstange mit Gewinde M 10, 60 cm lang</t>
  </si>
  <si>
    <t>Stativstange mit Gewinde M 10, 100 cm lang</t>
  </si>
  <si>
    <t>sfs-Universalklemme, Spannweite 0 - 80 mm</t>
  </si>
  <si>
    <t>mit V-Kerbe für kleine Durchmesser</t>
  </si>
  <si>
    <t>sfs-Universalmuffe aus Aluminium</t>
  </si>
  <si>
    <t xml:space="preserve">als Doppelmuffe, Zweirohrmuffe sowie </t>
  </si>
  <si>
    <t>als Drehmuffe nutzbar,</t>
  </si>
  <si>
    <t>Schlitze für Flachmaterial bis 5 mm (Leistenmuffe)</t>
  </si>
  <si>
    <t>Rille mit Raste für Bajonettdeckel</t>
  </si>
  <si>
    <t>Satz Unterlegklötze aus Holz</t>
  </si>
  <si>
    <t>Sichtplatte/Experimentiertischchen</t>
  </si>
  <si>
    <t>mit Bohrungen und Schlitzen</t>
  </si>
  <si>
    <t>höhenverstellbar als Experimentiertischchen,</t>
  </si>
  <si>
    <t>Gläsern, Röhren, U-Rohren etc.</t>
  </si>
  <si>
    <t>J 10110</t>
  </si>
  <si>
    <t>Trichtergestell für 2 Trichter, Holz</t>
  </si>
  <si>
    <t>1490/4</t>
  </si>
  <si>
    <t>Handzentrifuge für 4 Gläser 15 ml</t>
  </si>
  <si>
    <t>mit Tischbefestigung</t>
  </si>
  <si>
    <t>Hebebühne (Hebestativ) 130 x 160 mm</t>
  </si>
  <si>
    <t>sfs-Kolbenproberhalter aus Acrylglas auf V2A-Rohr</t>
  </si>
  <si>
    <t>mit Ø 10 mm, verstellbar für Kolbenprober mit</t>
  </si>
  <si>
    <t>Ø 32…37 mm, Anschlagschaft mit Klemmfeder</t>
  </si>
  <si>
    <t>verhindert Herausfallen des Kolbens</t>
  </si>
  <si>
    <t>Pipettengestell aus Polypropylen</t>
  </si>
  <si>
    <t>drehbare Aufnahmeplatten</t>
  </si>
  <si>
    <t>Kettenklemme (Kühlerklemme)</t>
  </si>
  <si>
    <t>Spannweite 30 … 120 mm</t>
  </si>
  <si>
    <t xml:space="preserve">Polklemme, rot, passend zum </t>
  </si>
  <si>
    <t xml:space="preserve">Polklemme, schwarz, passend zum </t>
  </si>
  <si>
    <t xml:space="preserve">Polzeichen (+), passend zum </t>
  </si>
  <si>
    <t xml:space="preserve">Polzeichen (-), passend zum </t>
  </si>
  <si>
    <t>Arbeitsschutzplatte aus Novapress, asbestfrei</t>
  </si>
  <si>
    <t>Heiz- und Kühlgeräte</t>
  </si>
  <si>
    <t>bei Erdgas:</t>
  </si>
  <si>
    <t>Teclubrenner mit Hahn und Sparflamme</t>
  </si>
  <si>
    <t>zusätzliche schwere Einlageplatte im Fuß</t>
  </si>
  <si>
    <t>für sicheren Stand</t>
  </si>
  <si>
    <t>Breitbrenneraufsatz zum Teclubrenner</t>
  </si>
  <si>
    <t>z.b. für Glasbiegearbeiten</t>
  </si>
  <si>
    <t>DN 10</t>
  </si>
  <si>
    <t>Sicherheits-Gasschlauch 10 x 2 mm</t>
  </si>
  <si>
    <t>nach DIN 30664, ohne Ummantelung und Armierung,</t>
  </si>
  <si>
    <t>für alle Gase Gase geeignet, hochflexibel, Meterware</t>
  </si>
  <si>
    <t>bei Propangas:</t>
  </si>
  <si>
    <t>ohne zentrale Gasversorgung:</t>
  </si>
  <si>
    <t>AK 1580</t>
  </si>
  <si>
    <t>Automatik-Kochplatte Ø 145 mm, 1500 W</t>
  </si>
  <si>
    <t>Magnetrührstäbchen aus Teflon mit Magnetkern</t>
  </si>
  <si>
    <t>Ø 6 mm, 15 mm lang</t>
  </si>
  <si>
    <t>Ø 6 mm, 25 mm lang</t>
  </si>
  <si>
    <t>Ø 8 mm, 50 mm lang</t>
  </si>
  <si>
    <t>Heissluftfön zum Trocknen von Chromatogrammen</t>
  </si>
  <si>
    <t>480 LS</t>
  </si>
  <si>
    <t>Lötlampe "Soudagaz" für Butan-Kartuschen</t>
  </si>
  <si>
    <t>mit Hartlötbrenneraufsatz für hohe Temperaturen</t>
  </si>
  <si>
    <t>(ca. 1700°C)</t>
  </si>
  <si>
    <t>Heizhaube für 250 ml-Rund- und Universalkolben</t>
  </si>
  <si>
    <t>Heizhaube für 500 ml-Rund- und Universalkolben</t>
  </si>
  <si>
    <t>Universal-Trockenschrank mit Temperaturregelung</t>
  </si>
  <si>
    <t xml:space="preserve">Innenraum aus Edelstahl, Konvektionsheizung mit </t>
  </si>
  <si>
    <t>sowie digitaler Ist-Wert-Anzeige,</t>
  </si>
  <si>
    <t>1 Edelstahl-Einschiebeblech</t>
  </si>
  <si>
    <t>Maße  B 630 x H 600 x T 400 mm, Leistung 1200 W</t>
  </si>
  <si>
    <t>Temperatureinstellung   +30 … +220°C</t>
  </si>
  <si>
    <t>Glasgeräte:</t>
  </si>
  <si>
    <t>Doppelwinkelrohr, Glasrohr 8 mm</t>
  </si>
  <si>
    <t>Gäraufsatz aus Glas, Rohr Ø  10 mm</t>
  </si>
  <si>
    <t>Gaseinleitungsrohr, U-förmig, mit Spitze</t>
  </si>
  <si>
    <t>Rohr Ø 8 mm</t>
  </si>
  <si>
    <t>Glasrohr, Ø 8 mm, mit Spitze, 10 cm lang</t>
  </si>
  <si>
    <t>Glasrohr, Ø 8 mm, mit Spitze, 26 cm lang</t>
  </si>
  <si>
    <t>Rohre 75 cm lang</t>
  </si>
  <si>
    <t>Reaktionsrohr mit Stopfenbett SB 19 (Ø 22 mm)</t>
  </si>
  <si>
    <t>aus Quarz, Länge 250 mm, 2 x SB 19</t>
  </si>
  <si>
    <t>Quarzrohr, Ø i 9 mm, 200 mm lang</t>
  </si>
  <si>
    <t>Reaktionsrohr aus Supremax-Glas</t>
  </si>
  <si>
    <t>Ø 22 mm, Länge 250 mm</t>
  </si>
  <si>
    <t>Reaktionsrohr mit Stopfenbett aus Supremax</t>
  </si>
  <si>
    <t>200 mm lang, Ø 22 mm</t>
  </si>
  <si>
    <t>mit angesetztem Rohr  Ø 8 mm, Länge 50 mm</t>
  </si>
  <si>
    <t>für Schlauchweiten von 3 … 16 mm</t>
  </si>
  <si>
    <t>U-Rohr mit Stopfenbett 19, 150 mm hoch</t>
  </si>
  <si>
    <t>Borosilikat-Glas, mit 2 seitlichen Ansätzen Ø 8 mm</t>
  </si>
  <si>
    <t>Borosilikat-Glas</t>
  </si>
  <si>
    <t>Reaktionsrohr aus Supremax, Ø 22 mm</t>
  </si>
  <si>
    <t>bestehend aus:</t>
  </si>
  <si>
    <t>Hähne</t>
  </si>
  <si>
    <t>T-Dreiweghahn 90°, Rohr Ø  8 mm</t>
  </si>
  <si>
    <t>Einweghahn, Biegerohr Ø  8 mm, gerade</t>
  </si>
  <si>
    <t>mit NS-Küken und Hahnsicherung</t>
  </si>
  <si>
    <t>Einweghahn, Biegerohr Ø  8 mm, rechtwinklig</t>
  </si>
  <si>
    <t>Reagenzgläser</t>
  </si>
  <si>
    <t>Reagenzglas mit Bördelrand, Fiolax</t>
  </si>
  <si>
    <t>120 x Ø 20 mm</t>
  </si>
  <si>
    <t>180 x Ø 20 mm</t>
  </si>
  <si>
    <t>Reagenzglas mit Bördelrand, Supremax</t>
  </si>
  <si>
    <t>Reagenzglas mit seitlichem Ansatz, Solidex</t>
  </si>
  <si>
    <t>Stopfenbett 19, 180 x Ø 22 mm</t>
  </si>
  <si>
    <t>Reagenzglas mit Stopfenbett  SB 29</t>
  </si>
  <si>
    <t>Solidex, 200 x Ø 30 mm</t>
  </si>
  <si>
    <t>Bechergläser, Kolben, Zylinder, Kühler</t>
  </si>
  <si>
    <t>Abdeckscheibe aus Glas, Ø 80 mm</t>
  </si>
  <si>
    <t>Becherglas 100 ml, hohe Form, mit Graduierung</t>
  </si>
  <si>
    <t>Becherglas 250 ml, niedere Form, mit Graduierung</t>
  </si>
  <si>
    <t>Becherglas 250 ml, hohe Form, mit Graduierung</t>
  </si>
  <si>
    <t>Becherglas 600 ml, hohe Form, mit Graduierung</t>
  </si>
  <si>
    <t>Becherglas 1000 ml, niedere Form, mit Graduierung</t>
  </si>
  <si>
    <t>Becherglas 1000 ml, hohe Form, mit Graduierung</t>
  </si>
  <si>
    <t>Destillierbrücke, Rohr 13 mm, für senkrecht ab-</t>
  </si>
  <si>
    <t>steigende Destillation</t>
  </si>
  <si>
    <t>Destillierkolben nach Flörke, 100 ml</t>
  </si>
  <si>
    <t>Standzylinder mit geschliffenem Rand, 150 x 50 mm</t>
  </si>
  <si>
    <t>Standzylinder mit geschliffenem Rand, 200 x 40 mm</t>
  </si>
  <si>
    <t>Standzylinder mit geschliffenem Rand, 250 x 65 mm</t>
  </si>
  <si>
    <t>Becherglas, 2000 ml, mit Graduierung, hohe Form</t>
  </si>
  <si>
    <t>Pulvertrichter Ø 65 mm, Polyethylen</t>
  </si>
  <si>
    <t>Pulvertrichter Ø 100 mm, Polyethylen</t>
  </si>
  <si>
    <t>Tropftrichter, Birnenform, 100 ml</t>
  </si>
  <si>
    <t>Hahn mit Glasküken, NS-Stopfen 19</t>
  </si>
  <si>
    <t>Sicherheitsblasenzähler (doppelte Gefäße)</t>
  </si>
  <si>
    <t>gegeneinander geschaltet</t>
  </si>
  <si>
    <t>Polyethylen-Trichter, Ø 100 mm</t>
  </si>
  <si>
    <t>Analysentrichter Ø 65 mm</t>
  </si>
  <si>
    <t>Wannen, Schalen, Glocken, Kugeln</t>
  </si>
  <si>
    <t>E.-Preis (€)</t>
  </si>
  <si>
    <t>G.-Preis (€)</t>
  </si>
  <si>
    <t>73 A</t>
  </si>
  <si>
    <t>71 F</t>
  </si>
  <si>
    <t>72 P</t>
  </si>
  <si>
    <t>70 B</t>
  </si>
  <si>
    <t>244 C</t>
  </si>
  <si>
    <t>52 X</t>
  </si>
  <si>
    <t>38 S</t>
  </si>
  <si>
    <t>37 C</t>
  </si>
  <si>
    <t>59 B</t>
  </si>
  <si>
    <t>52 K</t>
  </si>
  <si>
    <t>44 B</t>
  </si>
  <si>
    <t>75 A</t>
  </si>
  <si>
    <t>38 K</t>
  </si>
  <si>
    <t>75 D</t>
  </si>
  <si>
    <t>75 G</t>
  </si>
  <si>
    <t>75 F</t>
  </si>
  <si>
    <t>passend zum Experimentiertischchen 75 A</t>
  </si>
  <si>
    <t>Experimentiertischchen 75 A</t>
  </si>
  <si>
    <t>75 H</t>
  </si>
  <si>
    <t>75 I</t>
  </si>
  <si>
    <t>292 B</t>
  </si>
  <si>
    <t>480 E</t>
  </si>
  <si>
    <t>480 F</t>
  </si>
  <si>
    <t>480 P</t>
  </si>
  <si>
    <t>Rauminhalt: 39 l  (480 x 320 x 250 mm),</t>
  </si>
  <si>
    <t>129 B</t>
  </si>
  <si>
    <t>129 F</t>
  </si>
  <si>
    <t>131 A</t>
  </si>
  <si>
    <t>131 B</t>
  </si>
  <si>
    <t>125 B</t>
  </si>
  <si>
    <t>125 A</t>
  </si>
  <si>
    <t>126 G</t>
  </si>
  <si>
    <t>126 F</t>
  </si>
  <si>
    <t>126 A</t>
  </si>
  <si>
    <t>130 F</t>
  </si>
  <si>
    <t>130 B</t>
  </si>
  <si>
    <t>128 B</t>
  </si>
  <si>
    <t>126 S</t>
  </si>
  <si>
    <t>137 A</t>
  </si>
  <si>
    <t>135 A</t>
  </si>
  <si>
    <t>120 A</t>
  </si>
  <si>
    <t>120 F</t>
  </si>
  <si>
    <t>120 B</t>
  </si>
  <si>
    <t>84 A</t>
  </si>
  <si>
    <t>908 D</t>
  </si>
  <si>
    <t>139 B</t>
  </si>
  <si>
    <t>139 D</t>
  </si>
  <si>
    <t>153 D</t>
  </si>
  <si>
    <t>262 C</t>
  </si>
  <si>
    <t>198 C</t>
  </si>
  <si>
    <t>200 A</t>
  </si>
  <si>
    <t>190 D</t>
  </si>
  <si>
    <t>190 B</t>
  </si>
  <si>
    <t>192 G</t>
  </si>
  <si>
    <t>192 H</t>
  </si>
  <si>
    <t>199 B</t>
  </si>
  <si>
    <t>198 M</t>
  </si>
  <si>
    <t>194 A</t>
  </si>
  <si>
    <t>254 B</t>
  </si>
  <si>
    <t>1176 P</t>
  </si>
  <si>
    <t>263 A</t>
  </si>
  <si>
    <t>442 C</t>
  </si>
  <si>
    <t>442 B</t>
  </si>
  <si>
    <t>1171 B</t>
  </si>
  <si>
    <t>257  D</t>
  </si>
  <si>
    <t>256 A</t>
  </si>
  <si>
    <t>256 B</t>
  </si>
  <si>
    <t>256 C</t>
  </si>
  <si>
    <t>257 I</t>
  </si>
  <si>
    <t>1176 D</t>
  </si>
  <si>
    <t>1176 G</t>
  </si>
  <si>
    <t>1165 A</t>
  </si>
  <si>
    <t>1176 B</t>
  </si>
  <si>
    <t>Thermometer, Aräometer</t>
  </si>
  <si>
    <t>Tonzelle unglasiert, Ø 20 x 100 mm hoch</t>
  </si>
  <si>
    <t>229 B</t>
  </si>
  <si>
    <t>229 C</t>
  </si>
  <si>
    <t>229 D</t>
  </si>
  <si>
    <t>Porzellandeckel zum Porzellantiegel 229 C</t>
  </si>
  <si>
    <t>235 G</t>
  </si>
  <si>
    <t>174 U</t>
  </si>
  <si>
    <t>238 M</t>
  </si>
  <si>
    <t>230 C</t>
  </si>
  <si>
    <t>135 Y</t>
  </si>
  <si>
    <t>234 B</t>
  </si>
  <si>
    <t>1140 C</t>
  </si>
  <si>
    <t>207 A</t>
  </si>
  <si>
    <t>207 B</t>
  </si>
  <si>
    <t>209 A</t>
  </si>
  <si>
    <t>209 B</t>
  </si>
  <si>
    <t>209 C</t>
  </si>
  <si>
    <t>209 D</t>
  </si>
  <si>
    <t>205 C</t>
  </si>
  <si>
    <t>203 C</t>
  </si>
  <si>
    <t>208 E</t>
  </si>
  <si>
    <t>208 B</t>
  </si>
  <si>
    <t>208 I</t>
  </si>
  <si>
    <t>205 H</t>
  </si>
  <si>
    <t>205 E</t>
  </si>
  <si>
    <t>205 K</t>
  </si>
  <si>
    <t>1806 B</t>
  </si>
  <si>
    <t>1807 R</t>
  </si>
  <si>
    <t>1807 B</t>
  </si>
  <si>
    <t>765 R</t>
  </si>
  <si>
    <t>765 B</t>
  </si>
  <si>
    <t>213030 R</t>
  </si>
  <si>
    <t>213030 B</t>
  </si>
  <si>
    <t>779 AR</t>
  </si>
  <si>
    <t>779 AS</t>
  </si>
  <si>
    <t>624 SN</t>
  </si>
  <si>
    <t>588 D</t>
  </si>
  <si>
    <t>821 B</t>
  </si>
  <si>
    <t>225 H</t>
  </si>
  <si>
    <t>466 S</t>
  </si>
  <si>
    <t>265 C</t>
  </si>
  <si>
    <t>265 D</t>
  </si>
  <si>
    <t>MKO-124-36</t>
  </si>
  <si>
    <t>Molymod-Kristallgittermodell Natriumchlorid</t>
  </si>
  <si>
    <t>36 Kugeln, 80 graue Verbindungen</t>
  </si>
  <si>
    <t>Gesamtsumme (€):</t>
  </si>
  <si>
    <t>zusammengeklappt: 187 x 120 cm</t>
  </si>
  <si>
    <t>dickwandig</t>
  </si>
  <si>
    <t>Gasreaktionskugel 500 ml mit 4 x Stopfenbett 29</t>
  </si>
  <si>
    <t>Exsikkator mit Tubusdeckel und NS-Hahn NS 24</t>
  </si>
  <si>
    <t>15 cm, mit Porzellaneinsatz-Platte</t>
  </si>
  <si>
    <t>Petrischale aus Glas, zweiteilig, 150 x 25 mm</t>
  </si>
  <si>
    <t>Petrischale aus Glas, zweiteilig, 60 x 15 mm</t>
  </si>
  <si>
    <t>Kleinteile aus Glas</t>
  </si>
  <si>
    <t>Kobaltglas 50 x 100 mm</t>
  </si>
  <si>
    <t>Objektträger mit Schnittkante,74 x 28 mm</t>
  </si>
  <si>
    <t>Packung mit 100 Stück</t>
  </si>
  <si>
    <t>Uhrglas, Ø 80 mm</t>
  </si>
  <si>
    <t>Glasgeräte mit Normschliff</t>
  </si>
  <si>
    <t>Zweihalsaufsatz nach Claisen NS 29</t>
  </si>
  <si>
    <t xml:space="preserve">2 x Kern NS 29, 1 x Hülse NS 29, </t>
  </si>
  <si>
    <t>1 x Schraubkappe mit Dichtung für Rohr 8</t>
  </si>
  <si>
    <t>Gaswaschflasche nach Drechsel</t>
  </si>
  <si>
    <t>250 ml, NS 29, mit Einsatz</t>
  </si>
  <si>
    <t>NS-Glasstopfen NS 29, hohl</t>
  </si>
  <si>
    <t>Liebigkühler mit 2 x NS 29, Länge 250 mm</t>
  </si>
  <si>
    <t>Schlaucholiven</t>
  </si>
  <si>
    <t>Stopfen NS 29, aus Polyethylen</t>
  </si>
  <si>
    <t>Reagenzglas 200 x 30 mm, NS 29</t>
  </si>
  <si>
    <t>mit seitlichem Ansatz Ø 8 mm</t>
  </si>
  <si>
    <t>Schliffsicherung für NS 29</t>
  </si>
  <si>
    <t>Tropftrichter NS 29, graduiert, mit Druckausgleich</t>
  </si>
  <si>
    <t>Einfüllöffnung NS 29 mit Polystopfen</t>
  </si>
  <si>
    <t>Einfüllöffnung NS 29 mit Polystopfen,</t>
  </si>
  <si>
    <t>mit seitlichem Ansatz zur Gasableitung</t>
  </si>
  <si>
    <t>Universalkolben (Flabova-Kolben), 250 ml</t>
  </si>
  <si>
    <t>NS 29, vakuumfest</t>
  </si>
  <si>
    <t>Universalkolben (Flabova-Kolben), 500 ml</t>
  </si>
  <si>
    <t>Vakuum-Destilliervorstoß, gebogen, NS 29</t>
  </si>
  <si>
    <t>Zweihalsaufsatz nach Anschütz, 1 x Kern NS 29</t>
  </si>
  <si>
    <t>2 x Hülse NS 29</t>
  </si>
  <si>
    <t>Destillierbrücke NS 29 mit Liebigkühler</t>
  </si>
  <si>
    <t>Schraubkappe mit Dichtung für Rohr Ø 8 mm</t>
  </si>
  <si>
    <t xml:space="preserve">Bürette mit Schellbachstreifen, gerader NS-Hahn, </t>
  </si>
  <si>
    <t>25 ml, angesetzter Einfülltrichter Teilung 0,1 ml</t>
  </si>
  <si>
    <t>Injektionsnadel  80 mm lang</t>
  </si>
  <si>
    <t>Gaswägekugel, 250 ml, 2 x NS-Hahn</t>
  </si>
  <si>
    <t xml:space="preserve">mit Standring, Gewicht ca. 180 g </t>
  </si>
  <si>
    <t>Glockengasometer nach Müller, 600 ml</t>
  </si>
  <si>
    <t xml:space="preserve">bestehend aus Standzylinder, </t>
  </si>
  <si>
    <t>Kolbenprober (Glasspritze) 100 ml</t>
  </si>
  <si>
    <t>mit Kapillardreiwegehahn</t>
  </si>
  <si>
    <t>mit Kapillaransatz</t>
  </si>
  <si>
    <t>säure- und laugenbeständige Siebdruckgraduierung</t>
  </si>
  <si>
    <t>Teilung  0,01 ml</t>
  </si>
  <si>
    <t>Teilung  0,1 ml</t>
  </si>
  <si>
    <t>Teilung  0,001 ml</t>
  </si>
  <si>
    <t>Pipettierhilfe "Pi-Pump" Größe 0</t>
  </si>
  <si>
    <t>für Pipetten bis 0,2 ml, gelb</t>
  </si>
  <si>
    <t>Pipettierhilfe "Pi-Pump" Größe 2</t>
  </si>
  <si>
    <t>für Pipetten bis 2 ml, blau, mit Ablaufventil</t>
  </si>
  <si>
    <t>Pipettierhilfe "Pi-Pump" Größe 10</t>
  </si>
  <si>
    <t>für Pipetten bis 10 ml, grün, mit Ablaufventil</t>
  </si>
  <si>
    <t>Pipettierhilfe "Pi-Pump" Größe 25</t>
  </si>
  <si>
    <t>für Pipetten bis 25 ml, rot, mit Ablaufventil</t>
  </si>
  <si>
    <t>auf Auslauf justiert</t>
  </si>
  <si>
    <t>Einweg-Kunststoffspritze, 2 ml</t>
  </si>
  <si>
    <t>Einweg-Kunststoffspritze, 10 ml</t>
  </si>
  <si>
    <t xml:space="preserve">Bürette mit Schellbachstreifen, 50 ml </t>
  </si>
  <si>
    <t>und seitlichem NS-Hahn, Teilung 0,1 ml</t>
  </si>
  <si>
    <t>Teilung  0,02 ml</t>
  </si>
  <si>
    <t>Mikroliterspritze, 10 Mikroliter</t>
  </si>
  <si>
    <t>25 ml, mit Titrierschraube, Schellbachstreifen,</t>
  </si>
  <si>
    <t>1000 ml Vorratsflasche aus Polyethylen mit</t>
  </si>
  <si>
    <t>Kunststoffsockel</t>
  </si>
  <si>
    <t>Alkoholometer nach Richter und Tralles</t>
  </si>
  <si>
    <t>Ø 7-8 mm</t>
  </si>
  <si>
    <t>Porzellangeräte, Quarzgeräte u.a.</t>
  </si>
  <si>
    <t>Abdampfschale aus Porzellan Ø 80 mm</t>
  </si>
  <si>
    <t>halbtiefe Form</t>
  </si>
  <si>
    <t>Abdampfschale aus Porzellan Ø 120 mm</t>
  </si>
  <si>
    <t>R 31490</t>
  </si>
  <si>
    <t>Magnesiastäbchen, Pack. mit 50 Stück</t>
  </si>
  <si>
    <t>Porzellanschiffchen, unglasiert, 12 x 80 mm</t>
  </si>
  <si>
    <t>halbhohe Form, glasiert</t>
  </si>
  <si>
    <t>Quarzwolle, Pack. 10 g</t>
  </si>
  <si>
    <t xml:space="preserve">Porzellanreibschale mit Pistill, (Mörser) </t>
  </si>
  <si>
    <t>innen unglasiert, Ø 100 mm</t>
  </si>
  <si>
    <t>Glasperlen  Ø 4 mm, Pack. 250 g</t>
  </si>
  <si>
    <t>R 31409</t>
  </si>
  <si>
    <t>Magnesiarinnen, Packung mit 50 Stück</t>
  </si>
  <si>
    <t>Kleingeräte und Werkzeug</t>
  </si>
  <si>
    <t>Rohrbürste</t>
  </si>
  <si>
    <t>Faltenfilter Ø 185 mm, Pack. 100 Stück</t>
  </si>
  <si>
    <t>Signierstift für Glas und Kunststoff, Feinstrich, rot</t>
  </si>
  <si>
    <t>Signierstift für Glas und Kunststoff, Feinstrich, blau</t>
  </si>
  <si>
    <t>Gasanzünder (Bügelgasanzünder) für alle Gasarten</t>
  </si>
  <si>
    <t>Glasröhrenschneider</t>
  </si>
  <si>
    <t>Holzstäbchen zur Glimmspanprobe, 100 Stück</t>
  </si>
  <si>
    <t>ca. 30 cm lang</t>
  </si>
  <si>
    <t>Metallspatel 18/8-Stahl, mit Füllrinne und Löffel</t>
  </si>
  <si>
    <t>19 cm lang</t>
  </si>
  <si>
    <t>JU 2235</t>
  </si>
  <si>
    <t>Labormesser mit Holzgriff, Klinge 70 mm</t>
  </si>
  <si>
    <t>aus rostfreiem Stahl</t>
  </si>
  <si>
    <t>Natriumsieblöffel, doppelt, aus Phosphorbronze</t>
  </si>
  <si>
    <t>Pinzette, gerade, spitz, 18/8-Stahl, Länge 14,5 cm</t>
  </si>
  <si>
    <t>Pinzette, gebogen, spitz, 18/8-Stahl, Länge 14,5 cm</t>
  </si>
  <si>
    <t>Reagenzglashalter aus Holz, 12 - 22 mm spannend</t>
  </si>
  <si>
    <t>Rundfilter  Ø 110 mm, Pack. mit 100 Stück</t>
  </si>
  <si>
    <t>schnell filtrierend</t>
  </si>
  <si>
    <t>langsam filtrierend</t>
  </si>
  <si>
    <t>Laborschere 18 cm lang, 18/8 Stahl, nicht rostend</t>
  </si>
  <si>
    <t xml:space="preserve">Tiegelzange, doppelt gebogen, 18/8-Stahl, 22 cm </t>
  </si>
  <si>
    <t>H 34</t>
  </si>
  <si>
    <t>Siedesteinchen, Pack. 250 g</t>
  </si>
  <si>
    <t>Verbrennungslöffel (Phosphorlöffel)</t>
  </si>
  <si>
    <t>aus Stahl, 45 cm langer Stiel, Schale Ø 16 mm</t>
  </si>
  <si>
    <t>Wasserstrahlpumpe aus Polypropylen,</t>
  </si>
  <si>
    <t>incl. Schlaucholive, mit Überwurfmutter 3/4" und</t>
  </si>
  <si>
    <t>Butangasbrenner "Labogaz" für Butan-Ventilkartuschen</t>
  </si>
  <si>
    <t>Butan-Ventilkartusche für Butangasbrenner 26959</t>
  </si>
  <si>
    <t>PCB 1000-1</t>
  </si>
  <si>
    <t>Elektronische Präzisionswaage Kern PCB-Serie</t>
  </si>
  <si>
    <t>Ablesbarkeit  0,1 g, Wägebereich 1000 g</t>
  </si>
  <si>
    <t>Wägeplatte 130 x 130 mm</t>
  </si>
  <si>
    <t>UN 30</t>
  </si>
  <si>
    <t>MSH-20D</t>
  </si>
  <si>
    <t>Magnetrührer mit Heizung und Temperaturfühler</t>
  </si>
  <si>
    <t>-SET</t>
  </si>
  <si>
    <t>digital, mit digitalem Controller</t>
  </si>
  <si>
    <t>Temp. Bereich bis 380°C, Drehzahl 80-1500 U/min,</t>
  </si>
  <si>
    <t>206 x 307 x 99 mm, Keramikplatte 180 x 180 mm</t>
  </si>
  <si>
    <t xml:space="preserve">komplettes Set mit Temperaturfühler, Haltestab, </t>
  </si>
  <si>
    <t>Klammer und Halterung für Messfühler</t>
  </si>
  <si>
    <t>Maße 60 x 60 x 86 cm; Kühlraum in ex-</t>
  </si>
  <si>
    <t>LKEXV 1800</t>
  </si>
  <si>
    <t>MR 2/2</t>
  </si>
  <si>
    <t>mit Metallmantel, Heizkörpertemperatur 450°C</t>
  </si>
  <si>
    <t xml:space="preserve">Isolation aus Glasseide, Außenmantel mit </t>
  </si>
  <si>
    <t>kunststoffbeschichtetem Metallgehäuse,</t>
  </si>
  <si>
    <t xml:space="preserve">2 Heizzonen, Schalter in Zuleitung, </t>
  </si>
  <si>
    <t>Spannung 230 V, Personenschutzschalter</t>
  </si>
  <si>
    <t>MR 2/3</t>
  </si>
  <si>
    <t>Erlenmeyerkolben, 250 ml, SB 29</t>
  </si>
  <si>
    <t>Messzylinder 500 ml, mit Kunststofffuß</t>
  </si>
  <si>
    <t>501 S</t>
  </si>
  <si>
    <t>Thermometer mit grüner Spezialfüllung</t>
  </si>
  <si>
    <t xml:space="preserve"> -10 … +360°C, 2/1° Teilung, Ø 7-8 mm</t>
  </si>
  <si>
    <t>Allgebrauchs-Thermometer mit roter</t>
  </si>
  <si>
    <t>Spezialfüllung, -10 … +110°C, 1/1° Teilung</t>
  </si>
  <si>
    <t>SM 6-LED</t>
  </si>
  <si>
    <t>Auf- und Durchlicht LED-Beleuchtung</t>
  </si>
  <si>
    <t>Schülermikroskop BMS 100-FL-LED</t>
  </si>
  <si>
    <t>Objektive: 4x, 10x, 40 x; Okular: WF 10 x (23mm)</t>
  </si>
  <si>
    <t>Beleuchtung: neue Generation LED, regelbar</t>
  </si>
  <si>
    <t>Druckminderer Constant 2000 für Sauerstoff</t>
  </si>
  <si>
    <t>einstufig mit 2 Manometern, Eingangsdruck 200 bar</t>
  </si>
  <si>
    <t>Arbeitsdruck bis 10 bar</t>
  </si>
  <si>
    <t>Druckminderer Typ R 2000 für Wasserstoff</t>
  </si>
  <si>
    <t>Druckminderer Typ R 2000 für Kohlendioxid</t>
  </si>
  <si>
    <t>Arbeitsdruck 0-3 bar mit Feinregulierung</t>
  </si>
  <si>
    <t>einstufig mit 2 Manometern</t>
  </si>
  <si>
    <t>Verbandschrank 404 x 462 x 170 mm</t>
  </si>
  <si>
    <t xml:space="preserve">verschließbar, zweitürig, 2 Einlegeböden,   </t>
  </si>
  <si>
    <t>0602054</t>
  </si>
  <si>
    <t>Feuerlöschdecke 180 x 160 cm, Glasfasergewebe</t>
  </si>
  <si>
    <t>aufgenähte Grifftaschen, nach DIN EN 1869</t>
  </si>
  <si>
    <t>0602058</t>
  </si>
  <si>
    <t>Löschdeckenbehälter aus Metall, rot lackiert</t>
  </si>
  <si>
    <t>ca. 300 x 300 x 125 mm</t>
  </si>
  <si>
    <t>CS 2 C</t>
  </si>
  <si>
    <t>Feuerlöscher, Füllung 2 kg Kohlendioxid</t>
  </si>
  <si>
    <t>UVEX 7</t>
  </si>
  <si>
    <t>uvex-Schutzbrille skylite, extrem leicht</t>
  </si>
  <si>
    <t>Bügelneigung verstellbar, mit Seitenschutz</t>
  </si>
  <si>
    <t>Polycarbonatscheibe beschichtet, 100% UV-Schutz</t>
  </si>
  <si>
    <t>Schutzhandschuhe Polychloropren, Paar</t>
  </si>
  <si>
    <t>für Schmelzpunktbestimmung</t>
  </si>
  <si>
    <t xml:space="preserve">Thermometer -10 … +360°C, grüne Spezialfüllung </t>
  </si>
  <si>
    <t>Visocolor School Analysenkoffer</t>
  </si>
  <si>
    <t>Kompletter Reagenziensatz zur kolorimetrischen</t>
  </si>
  <si>
    <t>und titrimetrischen Bestimmung von Ammonium,</t>
  </si>
  <si>
    <t>Nitrat, Nitrit, Phosphat, pH-Wert, Gesamthärte</t>
  </si>
  <si>
    <t>für mind. 50 Analysen ausreichend</t>
  </si>
  <si>
    <t>Ausstattungsliste Demonstrationsgeräte Realschule 2020</t>
  </si>
  <si>
    <t>TM 106</t>
  </si>
  <si>
    <t>Elektronisches Taschenthermometer</t>
  </si>
  <si>
    <t>Messbereich -50 ... +230 ºC</t>
  </si>
  <si>
    <t>mit dünner, robuster Messspitze</t>
  </si>
  <si>
    <t>PT 3440</t>
  </si>
  <si>
    <t>Grafikmultimeter 4 5/6-stellig</t>
  </si>
  <si>
    <t>Grafische Benutzeroberfläche mit Menüsteuerung</t>
  </si>
  <si>
    <t>Datenlogger-Funktion mit Kurvendarstellung</t>
  </si>
  <si>
    <t xml:space="preserve">Bluetooth-Schnittstelle zur Datenübertragung </t>
  </si>
  <si>
    <t>DCV: 500mV / 5 / 50 / 500 / 1000 V +/-0,05% + 5 st.</t>
  </si>
  <si>
    <t>ACV: 500mV / 5 / 50 / 500 / 1000 V +/-0,5% + 5 st.</t>
  </si>
  <si>
    <t>Frequenz-Bereich: 50 Hz … 20 kHz</t>
  </si>
  <si>
    <t>Ohm: 500 O / 5 / 50 / 500 kO / 5 / 50 MO +/-0,2% + 5 st.</t>
  </si>
  <si>
    <t>Temperatur: -100.0 °C … +1350 °C +/-1,0% + 3 °C</t>
  </si>
  <si>
    <t>MHS 4025</t>
  </si>
  <si>
    <t>komplett mit Metallstativ und Klemmen</t>
  </si>
  <si>
    <t>System zur Messwerterfassung</t>
  </si>
  <si>
    <t>LABQ2</t>
  </si>
  <si>
    <t>Datenlogger LabQuest2</t>
  </si>
  <si>
    <t>Datenlogger zur digitalen Messwerterfassung</t>
  </si>
  <si>
    <t>für über 70 kompatible Sensoren</t>
  </si>
  <si>
    <t>mit hochauflösendem Touchscreen</t>
  </si>
  <si>
    <t>weitgehend intuitiv benutzbar</t>
  </si>
  <si>
    <t xml:space="preserve">inkl. Netzteil, USB-Kabel, Touchpen, Befestigungsschnur </t>
  </si>
  <si>
    <t>TMP-BTA</t>
  </si>
  <si>
    <t>Temperatursensor für LabQuest</t>
  </si>
  <si>
    <t>Messbereich: -40 bis 135°C</t>
  </si>
  <si>
    <t>PH-BTA</t>
  </si>
  <si>
    <t>pH-Sensor für LabQuest</t>
  </si>
  <si>
    <t>mit Ag-AgCl Elektrode, pH 0 … 14</t>
  </si>
  <si>
    <t>TCA-BTA</t>
  </si>
  <si>
    <t>Thermoelementsensor bis 1400 °C für LabQuest</t>
  </si>
  <si>
    <t>Messbereich: -200 bis 1400°C</t>
  </si>
  <si>
    <t xml:space="preserve">mit Typ-K Thermoelementdraht </t>
  </si>
  <si>
    <t>CON-BTA</t>
  </si>
  <si>
    <t>Leitfähigkeitssensor für LabQuest</t>
  </si>
  <si>
    <t xml:space="preserve">Fühler für Leitfähigkeit in wässrigen Lösungen </t>
  </si>
  <si>
    <t>3 Messbereiche (0 - 200, 0 - 2000, 0 - 20.000 μS/cm)</t>
  </si>
  <si>
    <t>CO2-BTA</t>
  </si>
  <si>
    <t>CO2-Sensor (Gas) für LabQuest</t>
  </si>
  <si>
    <t xml:space="preserve">Messbereiche: 0 - 10.000 ppm, 0 - 100.000 ppm </t>
  </si>
  <si>
    <t>O2-BTA</t>
  </si>
  <si>
    <t>O2-Sensor (Gas) für LabQuest</t>
  </si>
  <si>
    <t>Messbereich: 0-27% (0-270 ppt)</t>
  </si>
  <si>
    <t>VP-BTA</t>
  </si>
  <si>
    <t>Spannungssensor für LabQuest</t>
  </si>
  <si>
    <t>Eingangsspannung: ± 10 V</t>
  </si>
  <si>
    <t>geeignet für Gleich- und Wechselspannung</t>
  </si>
  <si>
    <t>DCP-BTA</t>
  </si>
  <si>
    <t>Stromsensor für LabQuest</t>
  </si>
  <si>
    <t xml:space="preserve">für Bereich von ±0,6 A </t>
  </si>
  <si>
    <t>VDC-BTD</t>
  </si>
  <si>
    <t>Tropfenzähler für LabQuest</t>
  </si>
  <si>
    <t>ideal zum Durchführen von Titrationen</t>
  </si>
  <si>
    <t xml:space="preserve">zur Verwendung mit pH-Sensor / Leitfähigkeitsfühler </t>
  </si>
  <si>
    <t>Software</t>
  </si>
  <si>
    <t>CH 300</t>
  </si>
  <si>
    <t>Digitales Chemieregal</t>
  </si>
  <si>
    <t>(Gesamtlizenz per email)</t>
  </si>
  <si>
    <t xml:space="preserve">In 58 Kapiteln wird das Grundwissen der Chemie </t>
  </si>
  <si>
    <t>mit vielen interaktiven Möglichkeiten dargestellt.</t>
  </si>
  <si>
    <t>Lesen: Texte, Animationen, Lernvideos</t>
  </si>
  <si>
    <t>Üben: Aktivitäten. Lernaufgaben</t>
  </si>
  <si>
    <t>Testen: Leistungsaufgaben, Tests</t>
  </si>
  <si>
    <t>Gestalten: für Präsentationen, Referate</t>
  </si>
  <si>
    <t>Cloud-Anwendung, über Internet</t>
  </si>
  <si>
    <t>SW-103</t>
  </si>
  <si>
    <t>Atombau &amp; Atommodelle</t>
  </si>
  <si>
    <t>real3D-Software, DVD</t>
  </si>
  <si>
    <t xml:space="preserve">Einblick in die verschiedenen Atommodelle </t>
  </si>
  <si>
    <t>7 Filme, 14 Grafiken, 12 Arbeitsblätter, 6 Bereiche</t>
  </si>
  <si>
    <t>DVD-002</t>
  </si>
  <si>
    <t>Gemische &amp; Trennverfahren, DVD</t>
  </si>
  <si>
    <t>4 Filme, 4 Grafik-Serien, 11 Arbeitsblätter</t>
  </si>
  <si>
    <t>Alkane, Alkene, Alkine, DVD</t>
  </si>
  <si>
    <t>DVD-004</t>
  </si>
  <si>
    <t>6 Filme, 16 Grafiken, 12 Arbeitsblätter</t>
  </si>
  <si>
    <t>DVD-005</t>
  </si>
  <si>
    <t>Alkohole, DVD</t>
  </si>
  <si>
    <t>4 Filme, 14 Grafiken, 10 Arbeitsblätter</t>
  </si>
  <si>
    <t>Aldehyde, Ketone &amp; Carbonsäuren, DVD</t>
  </si>
  <si>
    <t>4 Filme, 18 Grafiken, 14 Arbeitsblätter</t>
  </si>
  <si>
    <t>DVD-013</t>
  </si>
  <si>
    <t>Redox-Reaktionen I, DVD</t>
  </si>
  <si>
    <t>4 Filme, 10 Grafiken, 12 Arbeitsblätter</t>
  </si>
  <si>
    <t>Säure-Base-Reaktionen, DVD</t>
  </si>
  <si>
    <t>3 Filme, 13 Grafiken, 13 Arbeitsblätter</t>
  </si>
  <si>
    <t>DVD-014</t>
  </si>
  <si>
    <t>DVD-015</t>
  </si>
  <si>
    <t>Bindungsarten I, DVD</t>
  </si>
  <si>
    <t>4 Filme, 10 Grafiken, 10 Arbeitsblätter</t>
  </si>
  <si>
    <t>DVD-016</t>
  </si>
  <si>
    <t>Wasser, DVD</t>
  </si>
  <si>
    <t>4 Filme, 21 Grafiken, 14 Arbeitsblätter</t>
  </si>
  <si>
    <t>für Nutzung mit Akku (3 NiMH-Batterien)</t>
  </si>
  <si>
    <t>inkl. Stromkabel, Staubschutzhülle, Anleitung</t>
  </si>
  <si>
    <t>inkl. 2 Kohleelektroden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</si>
</sst>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Times New Roman"/>
    </font>
    <font>
      <b/>
      <sz val="11"/>
      <name val="Arial"/>
      <family val="2"/>
    </font>
    <font>
      <b/>
      <sz val="11"/>
      <name val="Arial"/>
    </font>
    <font>
      <sz val="11"/>
      <name val="Arial"/>
      <family val="2"/>
    </font>
    <font>
      <b/>
      <sz val="12"/>
      <name val="Arial"/>
      <family val="2"/>
    </font>
    <font>
      <sz val="11"/>
      <name val="Arial"/>
    </font>
    <font>
      <vertAlign val="superscript"/>
      <sz val="11"/>
      <name val="Arial"/>
      <family val="2"/>
    </font>
    <font>
      <u/>
      <sz val="11"/>
      <name val="Arial"/>
      <family val="2"/>
    </font>
    <font>
      <vertAlign val="subscript"/>
      <sz val="11"/>
      <name val="Arial"/>
      <family val="2"/>
    </font>
    <font>
      <b/>
      <sz val="12"/>
      <name val="Arial"/>
    </font>
    <font>
      <sz val="8"/>
      <name val="Times New Roman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/>
    <xf numFmtId="2" fontId="3" fillId="0" borderId="0" xfId="0" applyNumberFormat="1" applyFont="1"/>
    <xf numFmtId="3" fontId="3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3" fillId="0" borderId="0" xfId="0" applyFont="1" applyBorder="1"/>
    <xf numFmtId="2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3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2" fontId="3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2" fontId="5" fillId="0" borderId="0" xfId="0" applyNumberFormat="1" applyFont="1" applyBorder="1"/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2"/>
  <sheetViews>
    <sheetView showGridLines="0" tabSelected="1" zoomScaleNormal="100" workbookViewId="0"/>
  </sheetViews>
  <sheetFormatPr baseColWidth="10" defaultColWidth="11.25" defaultRowHeight="14.25" x14ac:dyDescent="0.2"/>
  <cols>
    <col min="1" max="1" width="10.625" style="1" customWidth="1"/>
    <col min="2" max="2" width="44.125" style="1" customWidth="1"/>
    <col min="3" max="3" width="7.25" style="2" customWidth="1"/>
    <col min="4" max="5" width="12" style="3" customWidth="1"/>
    <col min="6" max="6" width="11.375" style="4" customWidth="1"/>
    <col min="7" max="16384" width="11.25" style="4"/>
  </cols>
  <sheetData>
    <row r="1" spans="1:6" s="12" customFormat="1" ht="26.45" customHeight="1" thickBot="1" x14ac:dyDescent="0.3">
      <c r="A1" s="8" t="s">
        <v>250</v>
      </c>
      <c r="B1" s="9" t="s">
        <v>251</v>
      </c>
      <c r="C1" s="10" t="s">
        <v>252</v>
      </c>
      <c r="D1" s="11" t="s">
        <v>410</v>
      </c>
      <c r="E1" s="11" t="s">
        <v>411</v>
      </c>
    </row>
    <row r="3" spans="1:6" ht="15.75" x14ac:dyDescent="0.25">
      <c r="A3" s="13"/>
      <c r="B3" s="14" t="s">
        <v>711</v>
      </c>
      <c r="C3" s="15"/>
      <c r="D3" s="16"/>
      <c r="E3" s="16"/>
      <c r="F3" s="17"/>
    </row>
    <row r="4" spans="1:6" ht="15.75" x14ac:dyDescent="0.25">
      <c r="A4" s="13"/>
      <c r="B4" s="14"/>
      <c r="C4" s="15"/>
      <c r="D4" s="18"/>
      <c r="E4" s="18"/>
      <c r="F4" s="17"/>
    </row>
    <row r="5" spans="1:6" ht="15.75" x14ac:dyDescent="0.25">
      <c r="A5" s="13"/>
      <c r="B5" s="14" t="s">
        <v>255</v>
      </c>
      <c r="C5" s="15"/>
      <c r="D5" s="17"/>
      <c r="E5" s="18" t="str">
        <f t="shared" ref="E5:E21" si="0">IF(D5="","",D5*C5)</f>
        <v/>
      </c>
      <c r="F5" s="17"/>
    </row>
    <row r="6" spans="1:6" ht="15.75" x14ac:dyDescent="0.25">
      <c r="A6" s="13"/>
      <c r="B6" s="14"/>
      <c r="C6" s="15"/>
      <c r="D6" s="17"/>
      <c r="E6" s="18"/>
      <c r="F6" s="17"/>
    </row>
    <row r="7" spans="1:6" x14ac:dyDescent="0.2">
      <c r="A7" s="13">
        <v>53</v>
      </c>
      <c r="B7" s="17" t="s">
        <v>256</v>
      </c>
      <c r="C7" s="15">
        <v>10</v>
      </c>
      <c r="D7" s="18">
        <v>6.2</v>
      </c>
      <c r="E7" s="18">
        <f t="shared" si="0"/>
        <v>62</v>
      </c>
      <c r="F7" s="17"/>
    </row>
    <row r="8" spans="1:6" x14ac:dyDescent="0.2">
      <c r="A8" s="13"/>
      <c r="B8" s="13" t="s">
        <v>257</v>
      </c>
      <c r="C8" s="15"/>
      <c r="D8" s="18"/>
      <c r="E8" s="18" t="str">
        <f t="shared" si="0"/>
        <v/>
      </c>
      <c r="F8" s="17"/>
    </row>
    <row r="9" spans="1:6" x14ac:dyDescent="0.2">
      <c r="A9" s="13"/>
      <c r="B9" s="13"/>
      <c r="C9" s="15"/>
      <c r="D9" s="18"/>
      <c r="E9" s="18" t="str">
        <f t="shared" si="0"/>
        <v/>
      </c>
      <c r="F9" s="17"/>
    </row>
    <row r="10" spans="1:6" x14ac:dyDescent="0.2">
      <c r="A10" s="13">
        <v>1115</v>
      </c>
      <c r="B10" s="13" t="s">
        <v>258</v>
      </c>
      <c r="C10" s="15">
        <v>3</v>
      </c>
      <c r="D10" s="18">
        <v>2</v>
      </c>
      <c r="E10" s="18">
        <f t="shared" si="0"/>
        <v>6</v>
      </c>
      <c r="F10" s="17"/>
    </row>
    <row r="11" spans="1:6" x14ac:dyDescent="0.2">
      <c r="A11" s="13"/>
      <c r="B11" s="13"/>
      <c r="C11" s="15"/>
      <c r="D11" s="18"/>
      <c r="E11" s="18" t="str">
        <f t="shared" si="0"/>
        <v/>
      </c>
      <c r="F11" s="17"/>
    </row>
    <row r="12" spans="1:6" x14ac:dyDescent="0.2">
      <c r="A12" s="13">
        <v>2126</v>
      </c>
      <c r="B12" s="13" t="s">
        <v>259</v>
      </c>
      <c r="C12" s="15">
        <v>4</v>
      </c>
      <c r="D12" s="18">
        <v>3</v>
      </c>
      <c r="E12" s="18">
        <f t="shared" si="0"/>
        <v>12</v>
      </c>
      <c r="F12" s="17"/>
    </row>
    <row r="13" spans="1:6" x14ac:dyDescent="0.2">
      <c r="A13" s="13"/>
      <c r="B13" s="13"/>
      <c r="C13" s="15"/>
      <c r="D13" s="18"/>
      <c r="E13" s="18" t="str">
        <f t="shared" si="0"/>
        <v/>
      </c>
      <c r="F13" s="17"/>
    </row>
    <row r="14" spans="1:6" x14ac:dyDescent="0.2">
      <c r="A14" s="13">
        <v>240</v>
      </c>
      <c r="B14" s="13" t="s">
        <v>260</v>
      </c>
      <c r="C14" s="15">
        <v>3</v>
      </c>
      <c r="D14" s="18">
        <v>8.8000000000000007</v>
      </c>
      <c r="E14" s="18">
        <f t="shared" si="0"/>
        <v>26.400000000000002</v>
      </c>
      <c r="F14" s="17"/>
    </row>
    <row r="15" spans="1:6" x14ac:dyDescent="0.2">
      <c r="A15" s="13"/>
      <c r="B15" s="13" t="s">
        <v>261</v>
      </c>
      <c r="C15" s="15"/>
      <c r="D15" s="18"/>
      <c r="E15" s="18" t="str">
        <f t="shared" si="0"/>
        <v/>
      </c>
      <c r="F15" s="17"/>
    </row>
    <row r="16" spans="1:6" x14ac:dyDescent="0.2">
      <c r="A16" s="13"/>
      <c r="B16" s="13"/>
      <c r="C16" s="15"/>
      <c r="D16" s="18"/>
      <c r="E16" s="18" t="str">
        <f t="shared" si="0"/>
        <v/>
      </c>
      <c r="F16" s="17"/>
    </row>
    <row r="17" spans="1:6" x14ac:dyDescent="0.2">
      <c r="A17" s="13" t="s">
        <v>412</v>
      </c>
      <c r="B17" s="13" t="s">
        <v>262</v>
      </c>
      <c r="C17" s="15">
        <v>3</v>
      </c>
      <c r="D17" s="18">
        <v>115</v>
      </c>
      <c r="E17" s="18">
        <f t="shared" si="0"/>
        <v>345</v>
      </c>
      <c r="F17" s="17"/>
    </row>
    <row r="18" spans="1:6" x14ac:dyDescent="0.2">
      <c r="A18" s="13"/>
      <c r="B18" s="13" t="s">
        <v>263</v>
      </c>
      <c r="C18" s="15"/>
      <c r="D18" s="18"/>
      <c r="E18" s="18" t="str">
        <f t="shared" si="0"/>
        <v/>
      </c>
      <c r="F18" s="17"/>
    </row>
    <row r="19" spans="1:6" x14ac:dyDescent="0.2">
      <c r="A19" s="13"/>
      <c r="B19" s="13" t="s">
        <v>264</v>
      </c>
      <c r="C19" s="15"/>
      <c r="D19" s="18"/>
      <c r="E19" s="18" t="str">
        <f t="shared" si="0"/>
        <v/>
      </c>
      <c r="F19" s="17"/>
    </row>
    <row r="20" spans="1:6" x14ac:dyDescent="0.2">
      <c r="A20" s="13"/>
      <c r="B20" s="13" t="s">
        <v>265</v>
      </c>
      <c r="C20" s="15"/>
      <c r="D20" s="18"/>
      <c r="E20" s="18" t="str">
        <f t="shared" si="0"/>
        <v/>
      </c>
      <c r="F20" s="17"/>
    </row>
    <row r="21" spans="1:6" x14ac:dyDescent="0.2">
      <c r="A21" s="13"/>
      <c r="B21" s="13" t="s">
        <v>266</v>
      </c>
      <c r="C21" s="15"/>
      <c r="D21" s="18"/>
      <c r="E21" s="18" t="str">
        <f t="shared" si="0"/>
        <v/>
      </c>
      <c r="F21" s="17"/>
    </row>
    <row r="22" spans="1:6" x14ac:dyDescent="0.2">
      <c r="A22" s="13"/>
      <c r="B22" s="13" t="s">
        <v>267</v>
      </c>
      <c r="C22" s="15"/>
      <c r="D22" s="18"/>
      <c r="E22" s="18" t="str">
        <f t="shared" ref="E22:E33" si="1">IF(D22="","",D22*C22)</f>
        <v/>
      </c>
      <c r="F22" s="17"/>
    </row>
    <row r="23" spans="1:6" x14ac:dyDescent="0.2">
      <c r="A23" s="13"/>
      <c r="B23" s="13"/>
      <c r="C23" s="15"/>
      <c r="D23" s="18"/>
      <c r="E23" s="18" t="str">
        <f t="shared" si="1"/>
        <v/>
      </c>
      <c r="F23" s="17"/>
    </row>
    <row r="24" spans="1:6" x14ac:dyDescent="0.2">
      <c r="A24" s="13" t="s">
        <v>413</v>
      </c>
      <c r="B24" s="13" t="s">
        <v>268</v>
      </c>
      <c r="C24" s="15">
        <v>3</v>
      </c>
      <c r="D24" s="18">
        <v>28</v>
      </c>
      <c r="E24" s="18">
        <f t="shared" si="1"/>
        <v>84</v>
      </c>
      <c r="F24" s="17"/>
    </row>
    <row r="25" spans="1:6" x14ac:dyDescent="0.2">
      <c r="A25" s="13"/>
      <c r="B25" s="13" t="s">
        <v>269</v>
      </c>
      <c r="C25" s="15"/>
      <c r="D25" s="18"/>
      <c r="E25" s="18" t="str">
        <f t="shared" si="1"/>
        <v/>
      </c>
      <c r="F25" s="17"/>
    </row>
    <row r="26" spans="1:6" x14ac:dyDescent="0.2">
      <c r="A26" s="13"/>
      <c r="B26" s="13"/>
      <c r="C26" s="15"/>
      <c r="D26" s="18"/>
      <c r="E26" s="18" t="str">
        <f t="shared" si="1"/>
        <v/>
      </c>
      <c r="F26" s="17"/>
    </row>
    <row r="27" spans="1:6" x14ac:dyDescent="0.2">
      <c r="A27" s="13" t="s">
        <v>414</v>
      </c>
      <c r="B27" s="13" t="s">
        <v>270</v>
      </c>
      <c r="C27" s="15">
        <v>12</v>
      </c>
      <c r="D27" s="18">
        <v>1.4</v>
      </c>
      <c r="E27" s="18">
        <f t="shared" si="1"/>
        <v>16.799999999999997</v>
      </c>
      <c r="F27" s="17"/>
    </row>
    <row r="28" spans="1:6" x14ac:dyDescent="0.2">
      <c r="A28" s="13"/>
      <c r="B28" s="13"/>
      <c r="C28" s="15"/>
      <c r="D28" s="18"/>
      <c r="E28" s="18" t="str">
        <f t="shared" si="1"/>
        <v/>
      </c>
      <c r="F28" s="17"/>
    </row>
    <row r="29" spans="1:6" x14ac:dyDescent="0.2">
      <c r="A29" s="13" t="s">
        <v>415</v>
      </c>
      <c r="B29" s="13" t="s">
        <v>271</v>
      </c>
      <c r="C29" s="15">
        <v>2</v>
      </c>
      <c r="D29" s="18">
        <v>90</v>
      </c>
      <c r="E29" s="18">
        <f t="shared" si="1"/>
        <v>180</v>
      </c>
      <c r="F29" s="17"/>
    </row>
    <row r="30" spans="1:6" x14ac:dyDescent="0.2">
      <c r="A30" s="13"/>
      <c r="B30" s="13" t="s">
        <v>272</v>
      </c>
      <c r="C30" s="15"/>
      <c r="D30" s="18"/>
      <c r="E30" s="18" t="str">
        <f t="shared" si="1"/>
        <v/>
      </c>
      <c r="F30" s="17"/>
    </row>
    <row r="31" spans="1:6" x14ac:dyDescent="0.2">
      <c r="A31" s="13"/>
      <c r="B31" s="13"/>
      <c r="C31" s="15"/>
      <c r="D31" s="18"/>
      <c r="E31" s="18" t="str">
        <f t="shared" si="1"/>
        <v/>
      </c>
      <c r="F31" s="17"/>
    </row>
    <row r="32" spans="1:6" x14ac:dyDescent="0.2">
      <c r="A32" s="13">
        <v>1568</v>
      </c>
      <c r="B32" s="13" t="s">
        <v>273</v>
      </c>
      <c r="C32" s="15">
        <v>1</v>
      </c>
      <c r="D32" s="18">
        <v>19</v>
      </c>
      <c r="E32" s="18">
        <f t="shared" si="1"/>
        <v>19</v>
      </c>
      <c r="F32" s="17"/>
    </row>
    <row r="33" spans="1:6" x14ac:dyDescent="0.2">
      <c r="A33" s="13"/>
      <c r="B33" s="13" t="s">
        <v>36</v>
      </c>
      <c r="C33" s="15"/>
      <c r="D33" s="18"/>
      <c r="E33" s="18" t="str">
        <f t="shared" si="1"/>
        <v/>
      </c>
      <c r="F33" s="17"/>
    </row>
    <row r="34" spans="1:6" x14ac:dyDescent="0.2">
      <c r="A34" s="13"/>
      <c r="B34" s="13"/>
      <c r="C34" s="15"/>
      <c r="D34" s="18"/>
      <c r="E34" s="18" t="str">
        <f t="shared" ref="E34:E49" si="2">IF(D34="","",D34*C34)</f>
        <v/>
      </c>
      <c r="F34" s="17"/>
    </row>
    <row r="35" spans="1:6" x14ac:dyDescent="0.2">
      <c r="A35" s="13" t="s">
        <v>416</v>
      </c>
      <c r="B35" s="13" t="s">
        <v>273</v>
      </c>
      <c r="C35" s="15">
        <v>4</v>
      </c>
      <c r="D35" s="18">
        <v>20</v>
      </c>
      <c r="E35" s="18">
        <f t="shared" si="2"/>
        <v>80</v>
      </c>
      <c r="F35" s="17"/>
    </row>
    <row r="36" spans="1:6" x14ac:dyDescent="0.2">
      <c r="A36" s="13"/>
      <c r="B36" s="13" t="s">
        <v>274</v>
      </c>
      <c r="C36" s="15"/>
      <c r="D36" s="18"/>
      <c r="E36" s="18" t="str">
        <f t="shared" si="2"/>
        <v/>
      </c>
      <c r="F36" s="17"/>
    </row>
    <row r="37" spans="1:6" x14ac:dyDescent="0.2">
      <c r="A37" s="13"/>
      <c r="B37" s="13" t="s">
        <v>275</v>
      </c>
      <c r="C37" s="15"/>
      <c r="D37" s="18"/>
      <c r="E37" s="18" t="str">
        <f t="shared" si="2"/>
        <v/>
      </c>
      <c r="F37" s="17"/>
    </row>
    <row r="38" spans="1:6" x14ac:dyDescent="0.2">
      <c r="A38" s="13"/>
      <c r="B38" s="13"/>
      <c r="C38" s="15"/>
      <c r="D38" s="18"/>
      <c r="E38" s="18" t="str">
        <f t="shared" si="2"/>
        <v/>
      </c>
      <c r="F38" s="17"/>
    </row>
    <row r="39" spans="1:6" x14ac:dyDescent="0.2">
      <c r="A39" s="13" t="s">
        <v>417</v>
      </c>
      <c r="B39" s="13" t="s">
        <v>276</v>
      </c>
      <c r="C39" s="15">
        <v>6</v>
      </c>
      <c r="D39" s="18">
        <v>38</v>
      </c>
      <c r="E39" s="18">
        <f t="shared" si="2"/>
        <v>228</v>
      </c>
      <c r="F39" s="17"/>
    </row>
    <row r="40" spans="1:6" x14ac:dyDescent="0.2">
      <c r="A40" s="13"/>
      <c r="B40" s="13" t="s">
        <v>277</v>
      </c>
      <c r="C40" s="15"/>
      <c r="D40" s="18"/>
      <c r="E40" s="18" t="str">
        <f t="shared" si="2"/>
        <v/>
      </c>
      <c r="F40" s="17"/>
    </row>
    <row r="41" spans="1:6" x14ac:dyDescent="0.2">
      <c r="A41" s="13"/>
      <c r="B41" s="13" t="s">
        <v>278</v>
      </c>
      <c r="C41" s="15"/>
      <c r="D41" s="18"/>
      <c r="E41" s="18" t="str">
        <f t="shared" si="2"/>
        <v/>
      </c>
      <c r="F41" s="17"/>
    </row>
    <row r="42" spans="1:6" x14ac:dyDescent="0.2">
      <c r="A42" s="13"/>
      <c r="B42" s="13" t="s">
        <v>279</v>
      </c>
      <c r="C42" s="15"/>
      <c r="D42" s="18"/>
      <c r="E42" s="18" t="str">
        <f t="shared" si="2"/>
        <v/>
      </c>
      <c r="F42" s="17"/>
    </row>
    <row r="43" spans="1:6" x14ac:dyDescent="0.2">
      <c r="A43" s="13"/>
      <c r="B43" s="13" t="s">
        <v>280</v>
      </c>
      <c r="C43" s="15"/>
      <c r="D43" s="18"/>
      <c r="E43" s="18" t="str">
        <f t="shared" si="2"/>
        <v/>
      </c>
      <c r="F43" s="17"/>
    </row>
    <row r="44" spans="1:6" x14ac:dyDescent="0.2">
      <c r="A44" s="13"/>
      <c r="B44" s="13"/>
      <c r="C44" s="15"/>
      <c r="D44" s="18"/>
      <c r="E44" s="18" t="str">
        <f t="shared" si="2"/>
        <v/>
      </c>
      <c r="F44" s="17"/>
    </row>
    <row r="45" spans="1:6" x14ac:dyDescent="0.2">
      <c r="A45" s="13" t="s">
        <v>418</v>
      </c>
      <c r="B45" s="13" t="s">
        <v>281</v>
      </c>
      <c r="C45" s="15">
        <v>1</v>
      </c>
      <c r="D45" s="18">
        <v>17.5</v>
      </c>
      <c r="E45" s="18">
        <f t="shared" si="2"/>
        <v>17.5</v>
      </c>
      <c r="F45" s="17"/>
    </row>
    <row r="46" spans="1:6" x14ac:dyDescent="0.2">
      <c r="A46" s="13"/>
      <c r="B46" s="13" t="s">
        <v>282</v>
      </c>
      <c r="C46" s="15"/>
      <c r="D46" s="18"/>
      <c r="E46" s="18" t="str">
        <f t="shared" si="2"/>
        <v/>
      </c>
      <c r="F46" s="17"/>
    </row>
    <row r="47" spans="1:6" x14ac:dyDescent="0.2">
      <c r="A47" s="13"/>
      <c r="B47" s="13"/>
      <c r="C47" s="15"/>
      <c r="D47" s="18"/>
      <c r="E47" s="18" t="str">
        <f t="shared" si="2"/>
        <v/>
      </c>
      <c r="F47" s="17"/>
    </row>
    <row r="48" spans="1:6" x14ac:dyDescent="0.2">
      <c r="A48" s="13" t="s">
        <v>419</v>
      </c>
      <c r="B48" s="13" t="s">
        <v>283</v>
      </c>
      <c r="C48" s="15">
        <v>10</v>
      </c>
      <c r="D48" s="18">
        <v>10.3</v>
      </c>
      <c r="E48" s="18">
        <f t="shared" si="2"/>
        <v>103</v>
      </c>
      <c r="F48" s="17"/>
    </row>
    <row r="49" spans="1:6" x14ac:dyDescent="0.2">
      <c r="A49" s="13"/>
      <c r="B49" s="13" t="s">
        <v>284</v>
      </c>
      <c r="C49" s="15"/>
      <c r="D49" s="18"/>
      <c r="E49" s="18" t="str">
        <f t="shared" si="2"/>
        <v/>
      </c>
      <c r="F49" s="17"/>
    </row>
    <row r="50" spans="1:6" x14ac:dyDescent="0.2">
      <c r="A50" s="13"/>
      <c r="B50" s="13"/>
      <c r="C50" s="15"/>
      <c r="D50" s="18"/>
      <c r="E50" s="18" t="str">
        <f t="shared" ref="E50:E64" si="3">IF(D50="","",D50*C50)</f>
        <v/>
      </c>
      <c r="F50" s="17"/>
    </row>
    <row r="51" spans="1:6" x14ac:dyDescent="0.2">
      <c r="A51" s="13">
        <v>1902</v>
      </c>
      <c r="B51" s="13" t="s">
        <v>285</v>
      </c>
      <c r="C51" s="15">
        <v>4</v>
      </c>
      <c r="D51" s="18">
        <v>8.9</v>
      </c>
      <c r="E51" s="18">
        <f t="shared" si="3"/>
        <v>35.6</v>
      </c>
      <c r="F51" s="17"/>
    </row>
    <row r="52" spans="1:6" x14ac:dyDescent="0.2">
      <c r="A52" s="13"/>
      <c r="B52" s="13"/>
      <c r="C52" s="15"/>
      <c r="D52" s="18"/>
      <c r="E52" s="18" t="str">
        <f t="shared" si="3"/>
        <v/>
      </c>
      <c r="F52" s="17"/>
    </row>
    <row r="53" spans="1:6" x14ac:dyDescent="0.2">
      <c r="A53" s="13">
        <v>1901</v>
      </c>
      <c r="B53" s="13" t="s">
        <v>286</v>
      </c>
      <c r="C53" s="15">
        <v>2</v>
      </c>
      <c r="D53" s="18">
        <v>14</v>
      </c>
      <c r="E53" s="18">
        <f t="shared" si="3"/>
        <v>28</v>
      </c>
      <c r="F53" s="17"/>
    </row>
    <row r="54" spans="1:6" x14ac:dyDescent="0.2">
      <c r="A54" s="13"/>
      <c r="B54" s="13"/>
      <c r="C54" s="15"/>
      <c r="D54" s="18"/>
      <c r="E54" s="18" t="str">
        <f t="shared" si="3"/>
        <v/>
      </c>
      <c r="F54" s="17"/>
    </row>
    <row r="55" spans="1:6" x14ac:dyDescent="0.2">
      <c r="A55" s="13" t="s">
        <v>420</v>
      </c>
      <c r="B55" s="13" t="s">
        <v>287</v>
      </c>
      <c r="C55" s="15">
        <v>10</v>
      </c>
      <c r="D55" s="18">
        <v>14</v>
      </c>
      <c r="E55" s="18">
        <f t="shared" si="3"/>
        <v>140</v>
      </c>
      <c r="F55" s="17"/>
    </row>
    <row r="56" spans="1:6" x14ac:dyDescent="0.2">
      <c r="A56" s="13"/>
      <c r="B56" s="13" t="s">
        <v>272</v>
      </c>
      <c r="C56" s="15"/>
      <c r="D56" s="18"/>
      <c r="E56" s="18" t="str">
        <f t="shared" si="3"/>
        <v/>
      </c>
      <c r="F56" s="17"/>
    </row>
    <row r="57" spans="1:6" x14ac:dyDescent="0.2">
      <c r="A57" s="13"/>
      <c r="B57" s="13" t="s">
        <v>288</v>
      </c>
      <c r="C57" s="15"/>
      <c r="D57" s="18"/>
      <c r="E57" s="18" t="str">
        <f t="shared" si="3"/>
        <v/>
      </c>
      <c r="F57" s="17"/>
    </row>
    <row r="58" spans="1:6" x14ac:dyDescent="0.2">
      <c r="A58" s="13"/>
      <c r="B58" s="13"/>
      <c r="C58" s="15"/>
      <c r="D58" s="18"/>
      <c r="E58" s="18" t="str">
        <f t="shared" si="3"/>
        <v/>
      </c>
      <c r="F58" s="17"/>
    </row>
    <row r="59" spans="1:6" x14ac:dyDescent="0.2">
      <c r="A59" s="13" t="s">
        <v>421</v>
      </c>
      <c r="B59" s="13" t="s">
        <v>289</v>
      </c>
      <c r="C59" s="15">
        <v>20</v>
      </c>
      <c r="D59" s="18">
        <v>12</v>
      </c>
      <c r="E59" s="18">
        <f t="shared" si="3"/>
        <v>240</v>
      </c>
      <c r="F59" s="17"/>
    </row>
    <row r="60" spans="1:6" x14ac:dyDescent="0.2">
      <c r="A60" s="13"/>
      <c r="B60" s="13" t="s">
        <v>290</v>
      </c>
      <c r="C60" s="15"/>
      <c r="D60" s="18"/>
      <c r="E60" s="18" t="str">
        <f t="shared" si="3"/>
        <v/>
      </c>
      <c r="F60" s="17"/>
    </row>
    <row r="61" spans="1:6" x14ac:dyDescent="0.2">
      <c r="A61" s="13"/>
      <c r="B61" s="13" t="s">
        <v>291</v>
      </c>
      <c r="C61" s="15"/>
      <c r="D61" s="18"/>
      <c r="E61" s="18" t="str">
        <f t="shared" si="3"/>
        <v/>
      </c>
      <c r="F61" s="17"/>
    </row>
    <row r="62" spans="1:6" x14ac:dyDescent="0.2">
      <c r="A62" s="13"/>
      <c r="B62" s="13" t="s">
        <v>37</v>
      </c>
      <c r="C62" s="15"/>
      <c r="D62" s="18"/>
      <c r="E62" s="18" t="str">
        <f t="shared" si="3"/>
        <v/>
      </c>
      <c r="F62" s="17"/>
    </row>
    <row r="63" spans="1:6" x14ac:dyDescent="0.2">
      <c r="A63" s="13"/>
      <c r="B63" s="13" t="s">
        <v>292</v>
      </c>
      <c r="C63" s="15"/>
      <c r="D63" s="18"/>
      <c r="E63" s="18" t="str">
        <f t="shared" si="3"/>
        <v/>
      </c>
      <c r="F63" s="17"/>
    </row>
    <row r="64" spans="1:6" x14ac:dyDescent="0.2">
      <c r="A64" s="13"/>
      <c r="B64" s="13" t="s">
        <v>293</v>
      </c>
      <c r="C64" s="15"/>
      <c r="D64" s="18"/>
      <c r="E64" s="18" t="str">
        <f t="shared" si="3"/>
        <v/>
      </c>
      <c r="F64" s="17"/>
    </row>
    <row r="65" spans="1:6" x14ac:dyDescent="0.2">
      <c r="A65" s="13"/>
      <c r="B65" s="13"/>
      <c r="C65" s="15"/>
      <c r="D65" s="18"/>
      <c r="E65" s="18" t="str">
        <f t="shared" ref="E65:E80" si="4">IF(D65="","",D65*C65)</f>
        <v/>
      </c>
      <c r="F65" s="17"/>
    </row>
    <row r="66" spans="1:6" x14ac:dyDescent="0.2">
      <c r="A66" s="13" t="s">
        <v>422</v>
      </c>
      <c r="B66" s="13" t="s">
        <v>294</v>
      </c>
      <c r="C66" s="15">
        <v>2</v>
      </c>
      <c r="D66" s="18">
        <v>6.8</v>
      </c>
      <c r="E66" s="18">
        <f t="shared" si="4"/>
        <v>13.6</v>
      </c>
      <c r="F66" s="17"/>
    </row>
    <row r="67" spans="1:6" x14ac:dyDescent="0.2">
      <c r="A67" s="13"/>
      <c r="B67" s="13" t="s">
        <v>38</v>
      </c>
      <c r="C67" s="15"/>
      <c r="D67" s="18"/>
      <c r="E67" s="18" t="str">
        <f t="shared" si="4"/>
        <v/>
      </c>
      <c r="F67" s="17"/>
    </row>
    <row r="68" spans="1:6" x14ac:dyDescent="0.2">
      <c r="A68" s="13"/>
      <c r="B68" s="13"/>
      <c r="C68" s="15"/>
      <c r="D68" s="18"/>
      <c r="E68" s="18" t="str">
        <f t="shared" si="4"/>
        <v/>
      </c>
      <c r="F68" s="17"/>
    </row>
    <row r="69" spans="1:6" x14ac:dyDescent="0.2">
      <c r="A69" s="13" t="s">
        <v>423</v>
      </c>
      <c r="B69" s="13" t="s">
        <v>295</v>
      </c>
      <c r="C69" s="15">
        <v>2</v>
      </c>
      <c r="D69" s="18">
        <v>43</v>
      </c>
      <c r="E69" s="18">
        <f t="shared" si="4"/>
        <v>86</v>
      </c>
      <c r="F69" s="17"/>
    </row>
    <row r="70" spans="1:6" x14ac:dyDescent="0.2">
      <c r="A70" s="13"/>
      <c r="B70" s="13" t="s">
        <v>296</v>
      </c>
      <c r="C70" s="15"/>
      <c r="D70" s="18"/>
      <c r="E70" s="18" t="str">
        <f t="shared" si="4"/>
        <v/>
      </c>
      <c r="F70" s="17"/>
    </row>
    <row r="71" spans="1:6" x14ac:dyDescent="0.2">
      <c r="A71" s="13"/>
      <c r="B71" s="13" t="s">
        <v>297</v>
      </c>
      <c r="C71" s="15"/>
      <c r="D71" s="18"/>
      <c r="E71" s="18" t="str">
        <f t="shared" si="4"/>
        <v/>
      </c>
      <c r="F71" s="17"/>
    </row>
    <row r="72" spans="1:6" x14ac:dyDescent="0.2">
      <c r="A72" s="13"/>
      <c r="B72" s="13" t="s">
        <v>207</v>
      </c>
      <c r="C72" s="15"/>
      <c r="D72" s="18"/>
      <c r="E72" s="18" t="str">
        <f t="shared" si="4"/>
        <v/>
      </c>
      <c r="F72" s="17"/>
    </row>
    <row r="73" spans="1:6" x14ac:dyDescent="0.2">
      <c r="A73" s="13"/>
      <c r="B73" s="13" t="s">
        <v>298</v>
      </c>
      <c r="C73" s="15"/>
      <c r="D73" s="18"/>
      <c r="E73" s="18" t="str">
        <f t="shared" si="4"/>
        <v/>
      </c>
      <c r="F73" s="17"/>
    </row>
    <row r="74" spans="1:6" x14ac:dyDescent="0.2">
      <c r="A74" s="13"/>
      <c r="B74" s="13"/>
      <c r="C74" s="15"/>
      <c r="D74" s="18"/>
      <c r="E74" s="18" t="str">
        <f t="shared" si="4"/>
        <v/>
      </c>
      <c r="F74" s="17"/>
    </row>
    <row r="75" spans="1:6" x14ac:dyDescent="0.2">
      <c r="A75" s="13" t="s">
        <v>299</v>
      </c>
      <c r="B75" s="13" t="s">
        <v>300</v>
      </c>
      <c r="C75" s="15">
        <v>1</v>
      </c>
      <c r="D75" s="18">
        <v>17</v>
      </c>
      <c r="E75" s="18">
        <f t="shared" si="4"/>
        <v>17</v>
      </c>
      <c r="F75" s="17"/>
    </row>
    <row r="76" spans="1:6" x14ac:dyDescent="0.2">
      <c r="A76" s="13"/>
      <c r="B76" s="13"/>
      <c r="C76" s="15"/>
      <c r="D76" s="18"/>
      <c r="E76" s="18" t="str">
        <f t="shared" si="4"/>
        <v/>
      </c>
      <c r="F76" s="17"/>
    </row>
    <row r="77" spans="1:6" x14ac:dyDescent="0.2">
      <c r="A77" s="13" t="s">
        <v>301</v>
      </c>
      <c r="B77" s="13" t="s">
        <v>302</v>
      </c>
      <c r="C77" s="15">
        <v>1</v>
      </c>
      <c r="D77" s="18">
        <v>172</v>
      </c>
      <c r="E77" s="18">
        <f t="shared" si="4"/>
        <v>172</v>
      </c>
      <c r="F77" s="17"/>
    </row>
    <row r="78" spans="1:6" x14ac:dyDescent="0.2">
      <c r="A78" s="13"/>
      <c r="B78" s="13" t="s">
        <v>303</v>
      </c>
      <c r="C78" s="15"/>
      <c r="D78" s="18"/>
      <c r="E78" s="18" t="str">
        <f t="shared" si="4"/>
        <v/>
      </c>
      <c r="F78" s="17"/>
    </row>
    <row r="79" spans="1:6" x14ac:dyDescent="0.2">
      <c r="A79" s="13"/>
      <c r="B79" s="13"/>
      <c r="C79" s="15"/>
      <c r="D79" s="18"/>
      <c r="E79" s="18" t="str">
        <f t="shared" si="4"/>
        <v/>
      </c>
      <c r="F79" s="17"/>
    </row>
    <row r="80" spans="1:6" x14ac:dyDescent="0.2">
      <c r="A80" s="13">
        <v>2133</v>
      </c>
      <c r="B80" s="13" t="s">
        <v>304</v>
      </c>
      <c r="C80" s="15">
        <v>2</v>
      </c>
      <c r="D80" s="18">
        <v>82</v>
      </c>
      <c r="E80" s="18">
        <f t="shared" si="4"/>
        <v>164</v>
      </c>
      <c r="F80" s="17"/>
    </row>
    <row r="81" spans="1:6" x14ac:dyDescent="0.2">
      <c r="A81" s="13"/>
      <c r="B81" s="13" t="s">
        <v>210</v>
      </c>
      <c r="C81" s="15"/>
      <c r="D81" s="18"/>
      <c r="E81" s="18" t="str">
        <f t="shared" ref="E81:E95" si="5">IF(D81="","",D81*C81)</f>
        <v/>
      </c>
      <c r="F81" s="17"/>
    </row>
    <row r="82" spans="1:6" x14ac:dyDescent="0.2">
      <c r="A82" s="13"/>
      <c r="B82" s="13"/>
      <c r="C82" s="15"/>
      <c r="D82" s="18"/>
      <c r="E82" s="18" t="str">
        <f t="shared" si="5"/>
        <v/>
      </c>
      <c r="F82" s="17"/>
    </row>
    <row r="83" spans="1:6" x14ac:dyDescent="0.2">
      <c r="A83" s="13" t="s">
        <v>424</v>
      </c>
      <c r="B83" s="13" t="s">
        <v>305</v>
      </c>
      <c r="C83" s="15">
        <v>2</v>
      </c>
      <c r="D83" s="18">
        <v>52</v>
      </c>
      <c r="E83" s="18">
        <f t="shared" si="5"/>
        <v>104</v>
      </c>
      <c r="F83" s="17"/>
    </row>
    <row r="84" spans="1:6" x14ac:dyDescent="0.2">
      <c r="A84" s="13"/>
      <c r="B84" s="13" t="s">
        <v>306</v>
      </c>
      <c r="C84" s="15"/>
      <c r="D84" s="18"/>
      <c r="E84" s="18" t="str">
        <f t="shared" si="5"/>
        <v/>
      </c>
      <c r="F84" s="17"/>
    </row>
    <row r="85" spans="1:6" x14ac:dyDescent="0.2">
      <c r="A85" s="13"/>
      <c r="B85" s="13" t="s">
        <v>307</v>
      </c>
      <c r="C85" s="15"/>
      <c r="D85" s="18"/>
      <c r="E85" s="18" t="str">
        <f t="shared" si="5"/>
        <v/>
      </c>
      <c r="F85" s="17"/>
    </row>
    <row r="86" spans="1:6" x14ac:dyDescent="0.2">
      <c r="A86" s="13"/>
      <c r="B86" s="13" t="s">
        <v>308</v>
      </c>
      <c r="C86" s="15"/>
      <c r="D86" s="18"/>
      <c r="E86" s="18" t="str">
        <f t="shared" si="5"/>
        <v/>
      </c>
      <c r="F86" s="17"/>
    </row>
    <row r="87" spans="1:6" x14ac:dyDescent="0.2">
      <c r="A87" s="13"/>
      <c r="B87" s="13"/>
      <c r="C87" s="15"/>
      <c r="D87" s="18"/>
      <c r="E87" s="18" t="str">
        <f t="shared" si="5"/>
        <v/>
      </c>
      <c r="F87" s="17"/>
    </row>
    <row r="88" spans="1:6" x14ac:dyDescent="0.2">
      <c r="A88" s="13">
        <v>800</v>
      </c>
      <c r="B88" s="13" t="s">
        <v>309</v>
      </c>
      <c r="C88" s="15">
        <v>2</v>
      </c>
      <c r="D88" s="18">
        <v>51</v>
      </c>
      <c r="E88" s="18">
        <f t="shared" si="5"/>
        <v>102</v>
      </c>
      <c r="F88" s="17"/>
    </row>
    <row r="89" spans="1:6" x14ac:dyDescent="0.2">
      <c r="A89" s="13"/>
      <c r="B89" s="13" t="s">
        <v>209</v>
      </c>
      <c r="C89" s="15"/>
      <c r="D89" s="18" t="s">
        <v>208</v>
      </c>
      <c r="E89" s="18" t="s">
        <v>208</v>
      </c>
      <c r="F89" s="17"/>
    </row>
    <row r="90" spans="1:6" x14ac:dyDescent="0.2">
      <c r="A90" s="13"/>
      <c r="B90" s="13" t="s">
        <v>310</v>
      </c>
      <c r="C90" s="15"/>
      <c r="D90" s="18"/>
      <c r="E90" s="18" t="str">
        <f t="shared" si="5"/>
        <v/>
      </c>
      <c r="F90" s="17"/>
    </row>
    <row r="91" spans="1:6" x14ac:dyDescent="0.2">
      <c r="A91" s="13"/>
      <c r="B91" s="13"/>
      <c r="C91" s="15"/>
      <c r="D91" s="18"/>
      <c r="E91" s="18" t="str">
        <f t="shared" si="5"/>
        <v/>
      </c>
      <c r="F91" s="17"/>
    </row>
    <row r="92" spans="1:6" x14ac:dyDescent="0.2">
      <c r="A92" s="13">
        <v>1087</v>
      </c>
      <c r="B92" s="13" t="s">
        <v>311</v>
      </c>
      <c r="C92" s="15">
        <v>1</v>
      </c>
      <c r="D92" s="18">
        <v>27</v>
      </c>
      <c r="E92" s="18">
        <f t="shared" si="5"/>
        <v>27</v>
      </c>
      <c r="F92" s="17"/>
    </row>
    <row r="93" spans="1:6" x14ac:dyDescent="0.2">
      <c r="A93" s="13"/>
      <c r="B93" s="13" t="s">
        <v>312</v>
      </c>
      <c r="C93" s="15"/>
      <c r="D93" s="18"/>
      <c r="E93" s="18" t="str">
        <f t="shared" si="5"/>
        <v/>
      </c>
      <c r="F93" s="17"/>
    </row>
    <row r="94" spans="1:6" x14ac:dyDescent="0.2">
      <c r="A94" s="13"/>
      <c r="B94" s="13"/>
      <c r="C94" s="15"/>
      <c r="D94" s="18"/>
      <c r="E94" s="18" t="str">
        <f t="shared" si="5"/>
        <v/>
      </c>
      <c r="F94" s="17"/>
    </row>
    <row r="95" spans="1:6" x14ac:dyDescent="0.2">
      <c r="A95" s="13" t="s">
        <v>425</v>
      </c>
      <c r="B95" s="13" t="s">
        <v>39</v>
      </c>
      <c r="C95" s="15">
        <v>2</v>
      </c>
      <c r="D95" s="18">
        <v>9.1999999999999993</v>
      </c>
      <c r="E95" s="18">
        <f t="shared" si="5"/>
        <v>18.399999999999999</v>
      </c>
      <c r="F95" s="17"/>
    </row>
    <row r="96" spans="1:6" x14ac:dyDescent="0.2">
      <c r="A96" s="13"/>
      <c r="B96" s="13" t="s">
        <v>40</v>
      </c>
      <c r="C96" s="15"/>
      <c r="D96" s="18"/>
      <c r="E96" s="18"/>
      <c r="F96" s="17"/>
    </row>
    <row r="97" spans="1:6" x14ac:dyDescent="0.2">
      <c r="A97" s="13"/>
      <c r="B97" s="13" t="s">
        <v>428</v>
      </c>
      <c r="C97" s="15"/>
      <c r="D97" s="18"/>
      <c r="E97" s="18" t="str">
        <f t="shared" ref="E97:E112" si="6">IF(D97="","",D97*C97)</f>
        <v/>
      </c>
      <c r="F97" s="17"/>
    </row>
    <row r="98" spans="1:6" x14ac:dyDescent="0.2">
      <c r="A98" s="13"/>
      <c r="B98" s="13"/>
      <c r="C98" s="15"/>
      <c r="D98" s="18"/>
      <c r="E98" s="18" t="str">
        <f t="shared" si="6"/>
        <v/>
      </c>
      <c r="F98" s="17"/>
    </row>
    <row r="99" spans="1:6" x14ac:dyDescent="0.2">
      <c r="A99" s="13" t="s">
        <v>426</v>
      </c>
      <c r="B99" s="13" t="s">
        <v>313</v>
      </c>
      <c r="C99" s="15">
        <v>2</v>
      </c>
      <c r="D99" s="18">
        <v>17</v>
      </c>
      <c r="E99" s="18">
        <f t="shared" si="6"/>
        <v>34</v>
      </c>
      <c r="F99" s="17"/>
    </row>
    <row r="100" spans="1:6" x14ac:dyDescent="0.2">
      <c r="A100" s="13"/>
      <c r="B100" s="13" t="s">
        <v>429</v>
      </c>
      <c r="C100" s="15"/>
      <c r="D100" s="18"/>
      <c r="E100" s="18" t="str">
        <f t="shared" si="6"/>
        <v/>
      </c>
      <c r="F100" s="17"/>
    </row>
    <row r="101" spans="1:6" x14ac:dyDescent="0.2">
      <c r="A101" s="13"/>
      <c r="B101" s="13"/>
      <c r="C101" s="15"/>
      <c r="D101" s="18"/>
      <c r="E101" s="18" t="str">
        <f t="shared" si="6"/>
        <v/>
      </c>
      <c r="F101" s="17"/>
    </row>
    <row r="102" spans="1:6" x14ac:dyDescent="0.2">
      <c r="A102" s="13" t="s">
        <v>427</v>
      </c>
      <c r="B102" s="13" t="s">
        <v>314</v>
      </c>
      <c r="C102" s="15">
        <v>2</v>
      </c>
      <c r="D102" s="18">
        <v>17</v>
      </c>
      <c r="E102" s="18">
        <f t="shared" si="6"/>
        <v>34</v>
      </c>
      <c r="F102" s="17"/>
    </row>
    <row r="103" spans="1:6" x14ac:dyDescent="0.2">
      <c r="A103" s="13"/>
      <c r="B103" s="13" t="s">
        <v>429</v>
      </c>
      <c r="C103" s="15"/>
      <c r="D103" s="18"/>
      <c r="E103" s="18" t="str">
        <f t="shared" si="6"/>
        <v/>
      </c>
      <c r="F103" s="17"/>
    </row>
    <row r="104" spans="1:6" x14ac:dyDescent="0.2">
      <c r="A104" s="13"/>
      <c r="B104" s="13"/>
      <c r="C104" s="15"/>
      <c r="D104" s="18"/>
      <c r="E104" s="18"/>
      <c r="F104" s="17"/>
    </row>
    <row r="105" spans="1:6" x14ac:dyDescent="0.2">
      <c r="A105" s="13" t="s">
        <v>430</v>
      </c>
      <c r="B105" s="13" t="s">
        <v>315</v>
      </c>
      <c r="C105" s="15">
        <v>2</v>
      </c>
      <c r="D105" s="18">
        <v>5.05</v>
      </c>
      <c r="E105" s="18">
        <f t="shared" si="6"/>
        <v>10.1</v>
      </c>
      <c r="F105" s="17"/>
    </row>
    <row r="106" spans="1:6" x14ac:dyDescent="0.2">
      <c r="A106" s="13"/>
      <c r="B106" s="13" t="s">
        <v>429</v>
      </c>
      <c r="C106" s="15"/>
      <c r="D106" s="18"/>
      <c r="E106" s="18" t="str">
        <f t="shared" si="6"/>
        <v/>
      </c>
      <c r="F106" s="17"/>
    </row>
    <row r="107" spans="1:6" x14ac:dyDescent="0.2">
      <c r="A107" s="13"/>
      <c r="B107" s="13"/>
      <c r="C107" s="15"/>
      <c r="D107" s="17"/>
      <c r="E107" s="18" t="str">
        <f t="shared" si="6"/>
        <v/>
      </c>
      <c r="F107" s="17"/>
    </row>
    <row r="108" spans="1:6" x14ac:dyDescent="0.2">
      <c r="A108" s="13" t="s">
        <v>431</v>
      </c>
      <c r="B108" s="13" t="s">
        <v>316</v>
      </c>
      <c r="C108" s="15">
        <v>2</v>
      </c>
      <c r="D108" s="18">
        <v>5.05</v>
      </c>
      <c r="E108" s="18">
        <f t="shared" si="6"/>
        <v>10.1</v>
      </c>
      <c r="F108" s="17"/>
    </row>
    <row r="109" spans="1:6" x14ac:dyDescent="0.2">
      <c r="A109" s="13"/>
      <c r="B109" s="13" t="s">
        <v>429</v>
      </c>
      <c r="C109" s="15"/>
      <c r="D109" s="18"/>
      <c r="E109" s="18" t="str">
        <f t="shared" si="6"/>
        <v/>
      </c>
      <c r="F109" s="17"/>
    </row>
    <row r="110" spans="1:6" x14ac:dyDescent="0.2">
      <c r="A110" s="13"/>
      <c r="B110" s="13"/>
      <c r="C110" s="15"/>
      <c r="D110" s="18"/>
      <c r="E110" s="18" t="str">
        <f t="shared" si="6"/>
        <v/>
      </c>
      <c r="F110" s="17"/>
    </row>
    <row r="111" spans="1:6" x14ac:dyDescent="0.2">
      <c r="A111" s="13" t="s">
        <v>432</v>
      </c>
      <c r="B111" s="13" t="s">
        <v>317</v>
      </c>
      <c r="C111" s="15">
        <v>2</v>
      </c>
      <c r="D111" s="18">
        <v>23.5</v>
      </c>
      <c r="E111" s="18">
        <f t="shared" si="6"/>
        <v>47</v>
      </c>
      <c r="F111" s="17"/>
    </row>
    <row r="112" spans="1:6" x14ac:dyDescent="0.2">
      <c r="A112" s="13"/>
      <c r="B112" s="13" t="s">
        <v>41</v>
      </c>
      <c r="C112" s="15"/>
      <c r="D112" s="18"/>
      <c r="E112" s="18" t="str">
        <f t="shared" si="6"/>
        <v/>
      </c>
      <c r="F112" s="17"/>
    </row>
    <row r="113" spans="1:6" x14ac:dyDescent="0.2">
      <c r="A113" s="13"/>
      <c r="B113" s="13" t="s">
        <v>211</v>
      </c>
      <c r="C113" s="15"/>
      <c r="D113" s="18"/>
      <c r="E113" s="18" t="str">
        <f>IF(D113="","",D113*C113)</f>
        <v/>
      </c>
      <c r="F113" s="17"/>
    </row>
    <row r="114" spans="1:6" x14ac:dyDescent="0.2">
      <c r="A114" s="13"/>
      <c r="B114" s="13"/>
      <c r="C114" s="15"/>
      <c r="D114" s="18"/>
      <c r="E114" s="18" t="str">
        <f>IF(D114="","",D114*C114)</f>
        <v/>
      </c>
      <c r="F114" s="17"/>
    </row>
    <row r="115" spans="1:6" x14ac:dyDescent="0.2">
      <c r="A115" s="13"/>
      <c r="B115" s="13"/>
      <c r="C115" s="15"/>
      <c r="D115" s="18"/>
      <c r="E115" s="18" t="str">
        <f>IF(D115="","",D115*C115)</f>
        <v/>
      </c>
      <c r="F115" s="17"/>
    </row>
    <row r="116" spans="1:6" x14ac:dyDescent="0.2">
      <c r="A116" s="13"/>
      <c r="B116" s="13"/>
      <c r="C116" s="15"/>
      <c r="D116" s="18"/>
      <c r="E116" s="18" t="str">
        <f>IF(D116="","",D116*C116)</f>
        <v/>
      </c>
      <c r="F116" s="17"/>
    </row>
    <row r="117" spans="1:6" ht="15" x14ac:dyDescent="0.25">
      <c r="A117" s="13"/>
      <c r="B117" s="19" t="s">
        <v>318</v>
      </c>
      <c r="C117" s="15"/>
      <c r="D117" s="18"/>
      <c r="E117" s="18" t="str">
        <f t="shared" ref="E117:E127" si="7">IF(D117="","",D117*C117)</f>
        <v/>
      </c>
      <c r="F117" s="17"/>
    </row>
    <row r="118" spans="1:6" x14ac:dyDescent="0.2">
      <c r="A118" s="13"/>
      <c r="B118" s="13"/>
      <c r="C118" s="15"/>
      <c r="D118" s="18"/>
      <c r="E118" s="18" t="str">
        <f t="shared" si="7"/>
        <v/>
      </c>
      <c r="F118" s="17"/>
    </row>
    <row r="119" spans="1:6" ht="15" x14ac:dyDescent="0.25">
      <c r="A119" s="13"/>
      <c r="B119" s="20" t="s">
        <v>319</v>
      </c>
      <c r="C119" s="15"/>
      <c r="D119" s="18"/>
      <c r="E119" s="18" t="str">
        <f t="shared" si="7"/>
        <v/>
      </c>
      <c r="F119" s="17"/>
    </row>
    <row r="120" spans="1:6" x14ac:dyDescent="0.2">
      <c r="A120" s="13"/>
      <c r="B120" s="13"/>
      <c r="C120" s="15"/>
      <c r="D120" s="18"/>
      <c r="E120" s="18" t="str">
        <f t="shared" si="7"/>
        <v/>
      </c>
      <c r="F120" s="17"/>
    </row>
    <row r="121" spans="1:6" x14ac:dyDescent="0.2">
      <c r="A121" s="13" t="s">
        <v>433</v>
      </c>
      <c r="B121" s="13" t="s">
        <v>320</v>
      </c>
      <c r="C121" s="15">
        <v>3</v>
      </c>
      <c r="D121" s="18">
        <v>45</v>
      </c>
      <c r="E121" s="18">
        <f t="shared" si="7"/>
        <v>135</v>
      </c>
      <c r="F121" s="17"/>
    </row>
    <row r="122" spans="1:6" x14ac:dyDescent="0.2">
      <c r="A122" s="13"/>
      <c r="B122" s="13" t="s">
        <v>321</v>
      </c>
      <c r="C122" s="15"/>
      <c r="D122" s="18"/>
      <c r="E122" s="18" t="str">
        <f t="shared" si="7"/>
        <v/>
      </c>
      <c r="F122" s="17"/>
    </row>
    <row r="123" spans="1:6" x14ac:dyDescent="0.2">
      <c r="A123" s="13"/>
      <c r="B123" s="13" t="s">
        <v>322</v>
      </c>
      <c r="C123" s="15"/>
      <c r="D123" s="18"/>
      <c r="E123" s="18" t="str">
        <f t="shared" si="7"/>
        <v/>
      </c>
      <c r="F123" s="17"/>
    </row>
    <row r="124" spans="1:6" x14ac:dyDescent="0.2">
      <c r="A124" s="13"/>
      <c r="B124" s="13"/>
      <c r="C124" s="15"/>
      <c r="D124" s="18"/>
      <c r="E124" s="18" t="str">
        <f t="shared" si="7"/>
        <v/>
      </c>
      <c r="F124" s="17"/>
    </row>
    <row r="125" spans="1:6" x14ac:dyDescent="0.2">
      <c r="A125" s="13" t="s">
        <v>434</v>
      </c>
      <c r="B125" s="13" t="s">
        <v>323</v>
      </c>
      <c r="C125" s="15">
        <v>2</v>
      </c>
      <c r="D125" s="18">
        <v>4.7</v>
      </c>
      <c r="E125" s="18">
        <f t="shared" si="7"/>
        <v>9.4</v>
      </c>
      <c r="F125" s="17"/>
    </row>
    <row r="126" spans="1:6" x14ac:dyDescent="0.2">
      <c r="A126" s="13"/>
      <c r="B126" s="13" t="s">
        <v>324</v>
      </c>
      <c r="C126" s="15"/>
      <c r="D126" s="18"/>
      <c r="E126" s="18" t="str">
        <f t="shared" si="7"/>
        <v/>
      </c>
      <c r="F126" s="17"/>
    </row>
    <row r="127" spans="1:6" x14ac:dyDescent="0.2">
      <c r="A127" s="13"/>
      <c r="B127" s="13"/>
      <c r="C127" s="15"/>
      <c r="D127" s="18"/>
      <c r="E127" s="18" t="str">
        <f t="shared" si="7"/>
        <v/>
      </c>
      <c r="F127" s="17"/>
    </row>
    <row r="128" spans="1:6" x14ac:dyDescent="0.2">
      <c r="A128" s="13" t="s">
        <v>325</v>
      </c>
      <c r="B128" s="13" t="s">
        <v>326</v>
      </c>
      <c r="C128" s="15">
        <v>3</v>
      </c>
      <c r="D128" s="18">
        <v>7.6</v>
      </c>
      <c r="E128" s="18">
        <f t="shared" ref="E128:E143" si="8">IF(D128="","",D128*C128)</f>
        <v>22.799999999999997</v>
      </c>
      <c r="F128" s="17"/>
    </row>
    <row r="129" spans="1:6" x14ac:dyDescent="0.2">
      <c r="A129" s="13"/>
      <c r="B129" s="13" t="s">
        <v>327</v>
      </c>
      <c r="C129" s="15"/>
      <c r="D129" s="18"/>
      <c r="E129" s="18" t="str">
        <f t="shared" si="8"/>
        <v/>
      </c>
      <c r="F129" s="17"/>
    </row>
    <row r="130" spans="1:6" x14ac:dyDescent="0.2">
      <c r="A130" s="13"/>
      <c r="B130" s="13" t="s">
        <v>328</v>
      </c>
      <c r="C130" s="15"/>
      <c r="D130" s="18"/>
      <c r="E130" s="18" t="str">
        <f t="shared" si="8"/>
        <v/>
      </c>
      <c r="F130" s="17"/>
    </row>
    <row r="131" spans="1:6" x14ac:dyDescent="0.2">
      <c r="A131" s="13"/>
      <c r="B131" s="13"/>
      <c r="C131" s="15"/>
      <c r="D131" s="18"/>
      <c r="E131" s="18" t="str">
        <f t="shared" si="8"/>
        <v/>
      </c>
      <c r="F131" s="17"/>
    </row>
    <row r="132" spans="1:6" ht="15" x14ac:dyDescent="0.25">
      <c r="A132" s="13"/>
      <c r="B132" s="20" t="s">
        <v>329</v>
      </c>
      <c r="C132" s="15"/>
      <c r="D132" s="18"/>
      <c r="E132" s="18" t="str">
        <f t="shared" si="8"/>
        <v/>
      </c>
      <c r="F132" s="17"/>
    </row>
    <row r="133" spans="1:6" x14ac:dyDescent="0.2">
      <c r="A133" s="13"/>
      <c r="B133" s="13"/>
      <c r="C133" s="15"/>
      <c r="D133" s="18"/>
      <c r="E133" s="18" t="str">
        <f t="shared" si="8"/>
        <v/>
      </c>
      <c r="F133" s="17"/>
    </row>
    <row r="134" spans="1:6" x14ac:dyDescent="0.2">
      <c r="A134" s="13" t="s">
        <v>435</v>
      </c>
      <c r="B134" s="13" t="s">
        <v>320</v>
      </c>
      <c r="C134" s="15">
        <v>3</v>
      </c>
      <c r="D134" s="18">
        <v>45</v>
      </c>
      <c r="E134" s="18"/>
      <c r="F134" s="17"/>
    </row>
    <row r="135" spans="1:6" x14ac:dyDescent="0.2">
      <c r="A135" s="13"/>
      <c r="B135" s="13" t="s">
        <v>321</v>
      </c>
      <c r="C135" s="15"/>
      <c r="D135" s="18"/>
      <c r="E135" s="18" t="str">
        <f t="shared" si="8"/>
        <v/>
      </c>
      <c r="F135" s="17"/>
    </row>
    <row r="136" spans="1:6" x14ac:dyDescent="0.2">
      <c r="A136" s="13"/>
      <c r="B136" s="13" t="s">
        <v>322</v>
      </c>
      <c r="C136" s="15"/>
      <c r="D136" s="18"/>
      <c r="E136" s="18" t="str">
        <f t="shared" si="8"/>
        <v/>
      </c>
      <c r="F136" s="17"/>
    </row>
    <row r="137" spans="1:6" x14ac:dyDescent="0.2">
      <c r="A137" s="13"/>
      <c r="B137" s="13"/>
      <c r="C137" s="15"/>
      <c r="D137" s="18"/>
      <c r="E137" s="18" t="str">
        <f t="shared" si="8"/>
        <v/>
      </c>
      <c r="F137" s="17"/>
    </row>
    <row r="138" spans="1:6" x14ac:dyDescent="0.2">
      <c r="A138" s="13" t="s">
        <v>434</v>
      </c>
      <c r="B138" s="13" t="s">
        <v>323</v>
      </c>
      <c r="C138" s="15">
        <v>2</v>
      </c>
      <c r="D138" s="18">
        <v>4.7</v>
      </c>
      <c r="E138" s="18"/>
      <c r="F138" s="17"/>
    </row>
    <row r="139" spans="1:6" x14ac:dyDescent="0.2">
      <c r="A139" s="13"/>
      <c r="B139" s="13" t="s">
        <v>324</v>
      </c>
      <c r="C139" s="15"/>
      <c r="D139" s="18"/>
      <c r="E139" s="18" t="str">
        <f t="shared" si="8"/>
        <v/>
      </c>
      <c r="F139" s="17"/>
    </row>
    <row r="140" spans="1:6" x14ac:dyDescent="0.2">
      <c r="A140" s="13"/>
      <c r="B140" s="13"/>
      <c r="C140" s="15"/>
      <c r="D140" s="18"/>
      <c r="E140" s="18" t="str">
        <f t="shared" si="8"/>
        <v/>
      </c>
      <c r="F140" s="17"/>
    </row>
    <row r="141" spans="1:6" x14ac:dyDescent="0.2">
      <c r="A141" s="13" t="s">
        <v>325</v>
      </c>
      <c r="B141" s="13" t="s">
        <v>326</v>
      </c>
      <c r="C141" s="15">
        <v>3</v>
      </c>
      <c r="D141" s="18">
        <v>7.6</v>
      </c>
      <c r="E141" s="18"/>
      <c r="F141" s="17"/>
    </row>
    <row r="142" spans="1:6" x14ac:dyDescent="0.2">
      <c r="A142" s="13"/>
      <c r="B142" s="13" t="s">
        <v>327</v>
      </c>
      <c r="C142" s="15"/>
      <c r="D142" s="18"/>
      <c r="E142" s="18" t="str">
        <f t="shared" si="8"/>
        <v/>
      </c>
      <c r="F142" s="17"/>
    </row>
    <row r="143" spans="1:6" x14ac:dyDescent="0.2">
      <c r="A143" s="13"/>
      <c r="B143" s="13" t="s">
        <v>328</v>
      </c>
      <c r="C143" s="15"/>
      <c r="D143" s="18"/>
      <c r="E143" s="18" t="str">
        <f t="shared" si="8"/>
        <v/>
      </c>
      <c r="F143" s="17"/>
    </row>
    <row r="144" spans="1:6" x14ac:dyDescent="0.2">
      <c r="A144" s="13"/>
      <c r="B144" s="13"/>
      <c r="C144" s="15"/>
      <c r="D144" s="18"/>
      <c r="E144" s="18" t="str">
        <f t="shared" ref="E144:E155" si="9">IF(D144="","",D144*C144)</f>
        <v/>
      </c>
      <c r="F144" s="17"/>
    </row>
    <row r="145" spans="1:6" ht="15" x14ac:dyDescent="0.25">
      <c r="A145" s="13"/>
      <c r="B145" s="20" t="s">
        <v>330</v>
      </c>
      <c r="C145" s="15"/>
      <c r="D145" s="18"/>
      <c r="E145" s="18" t="str">
        <f t="shared" si="9"/>
        <v/>
      </c>
      <c r="F145" s="17"/>
    </row>
    <row r="146" spans="1:6" x14ac:dyDescent="0.2">
      <c r="A146" s="13"/>
      <c r="B146" s="13"/>
      <c r="C146" s="15"/>
      <c r="D146" s="18"/>
      <c r="E146" s="18" t="str">
        <f t="shared" si="9"/>
        <v/>
      </c>
      <c r="F146" s="17"/>
    </row>
    <row r="147" spans="1:6" x14ac:dyDescent="0.2">
      <c r="A147" s="13">
        <v>26959</v>
      </c>
      <c r="B147" s="13" t="s">
        <v>646</v>
      </c>
      <c r="C147" s="15">
        <v>3</v>
      </c>
      <c r="D147" s="18">
        <v>55</v>
      </c>
      <c r="E147" s="18"/>
      <c r="F147" s="17"/>
    </row>
    <row r="148" spans="1:6" x14ac:dyDescent="0.2">
      <c r="A148" s="13"/>
      <c r="B148" s="13"/>
      <c r="C148" s="15"/>
      <c r="D148" s="18"/>
      <c r="E148" s="18" t="str">
        <f t="shared" si="9"/>
        <v/>
      </c>
      <c r="F148" s="17"/>
    </row>
    <row r="149" spans="1:6" x14ac:dyDescent="0.2">
      <c r="A149" s="13">
        <v>28308</v>
      </c>
      <c r="B149" s="13" t="s">
        <v>647</v>
      </c>
      <c r="C149" s="15">
        <v>10</v>
      </c>
      <c r="D149" s="18">
        <v>5</v>
      </c>
      <c r="E149" s="18"/>
      <c r="F149" s="17"/>
    </row>
    <row r="150" spans="1:6" x14ac:dyDescent="0.2">
      <c r="A150" s="13"/>
      <c r="B150" s="13"/>
      <c r="C150" s="15"/>
      <c r="D150" s="18"/>
      <c r="E150" s="18" t="str">
        <f t="shared" si="9"/>
        <v/>
      </c>
      <c r="F150" s="17"/>
    </row>
    <row r="151" spans="1:6" x14ac:dyDescent="0.2">
      <c r="A151" s="13" t="s">
        <v>331</v>
      </c>
      <c r="B151" s="13" t="s">
        <v>332</v>
      </c>
      <c r="C151" s="15">
        <v>1</v>
      </c>
      <c r="D151" s="18">
        <v>55</v>
      </c>
      <c r="E151" s="18">
        <f t="shared" si="9"/>
        <v>55</v>
      </c>
      <c r="F151" s="17"/>
    </row>
    <row r="152" spans="1:6" x14ac:dyDescent="0.2">
      <c r="A152" s="13"/>
      <c r="B152" s="13" t="s">
        <v>42</v>
      </c>
      <c r="C152" s="15"/>
      <c r="D152" s="18"/>
      <c r="E152" s="18" t="str">
        <f t="shared" si="9"/>
        <v/>
      </c>
      <c r="F152" s="17"/>
    </row>
    <row r="153" spans="1:6" x14ac:dyDescent="0.2">
      <c r="A153" s="13"/>
      <c r="B153" s="13"/>
      <c r="C153" s="15"/>
      <c r="D153" s="18"/>
      <c r="E153" s="18" t="str">
        <f t="shared" si="9"/>
        <v/>
      </c>
      <c r="F153" s="17"/>
    </row>
    <row r="154" spans="1:6" x14ac:dyDescent="0.2">
      <c r="A154" s="29" t="s">
        <v>653</v>
      </c>
      <c r="B154" s="17" t="s">
        <v>654</v>
      </c>
      <c r="C154" s="15">
        <v>2</v>
      </c>
      <c r="D154" s="18">
        <v>399</v>
      </c>
      <c r="E154" s="3">
        <f t="shared" si="9"/>
        <v>798</v>
      </c>
      <c r="F154" s="17"/>
    </row>
    <row r="155" spans="1:6" x14ac:dyDescent="0.2">
      <c r="A155" s="29" t="s">
        <v>655</v>
      </c>
      <c r="B155" s="17" t="s">
        <v>656</v>
      </c>
      <c r="C155" s="15"/>
      <c r="D155" s="18"/>
      <c r="E155" s="3" t="str">
        <f t="shared" si="9"/>
        <v/>
      </c>
      <c r="F155" s="17"/>
    </row>
    <row r="156" spans="1:6" x14ac:dyDescent="0.2">
      <c r="A156" s="29"/>
      <c r="B156" s="17" t="s">
        <v>657</v>
      </c>
      <c r="C156" s="15"/>
      <c r="D156" s="18"/>
      <c r="F156" s="17"/>
    </row>
    <row r="157" spans="1:6" x14ac:dyDescent="0.2">
      <c r="A157" s="29"/>
      <c r="B157" s="17" t="s">
        <v>658</v>
      </c>
      <c r="C157" s="15"/>
      <c r="D157" s="18"/>
      <c r="F157" s="17"/>
    </row>
    <row r="158" spans="1:6" x14ac:dyDescent="0.2">
      <c r="A158" s="13"/>
      <c r="B158" s="17" t="s">
        <v>659</v>
      </c>
      <c r="C158" s="15"/>
      <c r="D158" s="18"/>
      <c r="E158" s="3" t="str">
        <f t="shared" ref="E158" si="10">IF(D158="","",D158*C158)</f>
        <v/>
      </c>
      <c r="F158" s="17"/>
    </row>
    <row r="159" spans="1:6" x14ac:dyDescent="0.2">
      <c r="A159" s="13"/>
      <c r="B159" s="17" t="s">
        <v>660</v>
      </c>
      <c r="C159" s="15"/>
      <c r="D159" s="18"/>
      <c r="F159" s="17"/>
    </row>
    <row r="160" spans="1:6" x14ac:dyDescent="0.2">
      <c r="A160" s="13"/>
      <c r="B160" s="17"/>
      <c r="C160" s="15"/>
      <c r="D160" s="18"/>
      <c r="F160" s="17"/>
    </row>
    <row r="161" spans="1:6" x14ac:dyDescent="0.2">
      <c r="A161" s="13">
        <v>2022</v>
      </c>
      <c r="B161" s="13" t="s">
        <v>333</v>
      </c>
      <c r="C161" s="15">
        <v>2</v>
      </c>
      <c r="D161" s="18">
        <v>3.2</v>
      </c>
      <c r="E161" s="18">
        <f t="shared" ref="E161:E171" si="11">IF(D161="","",D161*C161)</f>
        <v>6.4</v>
      </c>
      <c r="F161" s="17"/>
    </row>
    <row r="162" spans="1:6" x14ac:dyDescent="0.2">
      <c r="A162" s="13"/>
      <c r="B162" s="13" t="s">
        <v>334</v>
      </c>
      <c r="C162" s="15"/>
      <c r="D162" s="18"/>
      <c r="E162" s="18" t="str">
        <f t="shared" si="11"/>
        <v/>
      </c>
      <c r="F162" s="17"/>
    </row>
    <row r="163" spans="1:6" x14ac:dyDescent="0.2">
      <c r="A163" s="13"/>
      <c r="B163" s="13"/>
      <c r="C163" s="15"/>
      <c r="D163" s="18"/>
      <c r="E163" s="18" t="str">
        <f t="shared" si="11"/>
        <v/>
      </c>
      <c r="F163" s="17"/>
    </row>
    <row r="164" spans="1:6" x14ac:dyDescent="0.2">
      <c r="A164" s="13">
        <v>2023</v>
      </c>
      <c r="B164" s="13" t="s">
        <v>333</v>
      </c>
      <c r="C164" s="15">
        <v>2</v>
      </c>
      <c r="D164" s="18">
        <v>4.2</v>
      </c>
      <c r="E164" s="18">
        <f t="shared" si="11"/>
        <v>8.4</v>
      </c>
      <c r="F164" s="17"/>
    </row>
    <row r="165" spans="1:6" x14ac:dyDescent="0.2">
      <c r="A165" s="13"/>
      <c r="B165" s="13" t="s">
        <v>335</v>
      </c>
      <c r="C165" s="15"/>
      <c r="D165" s="18"/>
      <c r="E165" s="18" t="str">
        <f t="shared" si="11"/>
        <v/>
      </c>
      <c r="F165" s="17"/>
    </row>
    <row r="166" spans="1:6" x14ac:dyDescent="0.2">
      <c r="A166" s="13"/>
      <c r="B166" s="13"/>
      <c r="C166" s="15"/>
      <c r="D166" s="18"/>
      <c r="E166" s="18" t="str">
        <f t="shared" si="11"/>
        <v/>
      </c>
      <c r="F166" s="17"/>
    </row>
    <row r="167" spans="1:6" x14ac:dyDescent="0.2">
      <c r="A167" s="13">
        <v>2025</v>
      </c>
      <c r="B167" s="13" t="s">
        <v>333</v>
      </c>
      <c r="C167" s="15">
        <v>2</v>
      </c>
      <c r="D167" s="18">
        <v>6.3</v>
      </c>
      <c r="E167" s="18">
        <f t="shared" si="11"/>
        <v>12.6</v>
      </c>
      <c r="F167" s="17"/>
    </row>
    <row r="168" spans="1:6" x14ac:dyDescent="0.2">
      <c r="A168" s="13"/>
      <c r="B168" s="13" t="s">
        <v>336</v>
      </c>
      <c r="C168" s="15"/>
      <c r="D168" s="18"/>
      <c r="E168" s="18" t="str">
        <f t="shared" si="11"/>
        <v/>
      </c>
      <c r="F168" s="17"/>
    </row>
    <row r="169" spans="1:6" x14ac:dyDescent="0.2">
      <c r="A169" s="13"/>
      <c r="B169" s="13"/>
      <c r="C169" s="15"/>
      <c r="D169" s="18"/>
      <c r="E169" s="18" t="str">
        <f t="shared" si="11"/>
        <v/>
      </c>
      <c r="F169" s="17"/>
    </row>
    <row r="170" spans="1:6" x14ac:dyDescent="0.2">
      <c r="A170" s="13">
        <v>1535</v>
      </c>
      <c r="B170" s="13" t="s">
        <v>337</v>
      </c>
      <c r="C170" s="15">
        <v>1</v>
      </c>
      <c r="D170" s="18">
        <v>21</v>
      </c>
      <c r="E170" s="18">
        <f t="shared" si="11"/>
        <v>21</v>
      </c>
      <c r="F170" s="17"/>
    </row>
    <row r="171" spans="1:6" x14ac:dyDescent="0.2">
      <c r="A171" s="13"/>
      <c r="B171" s="13"/>
      <c r="C171" s="15"/>
      <c r="D171" s="18"/>
      <c r="E171" s="18" t="str">
        <f t="shared" si="11"/>
        <v/>
      </c>
      <c r="F171" s="17"/>
    </row>
    <row r="172" spans="1:6" x14ac:dyDescent="0.2">
      <c r="A172" s="26" t="s">
        <v>662</v>
      </c>
      <c r="B172" s="13" t="s">
        <v>188</v>
      </c>
      <c r="C172" s="15">
        <v>1</v>
      </c>
      <c r="D172" s="18">
        <v>1189</v>
      </c>
      <c r="E172" s="18">
        <f>IF(D172="","",D172*C172)</f>
        <v>1189</v>
      </c>
      <c r="F172" s="17"/>
    </row>
    <row r="173" spans="1:6" x14ac:dyDescent="0.2">
      <c r="A173" s="13"/>
      <c r="B173" s="13" t="s">
        <v>661</v>
      </c>
      <c r="C173" s="15"/>
      <c r="D173" s="18"/>
      <c r="E173" s="18" t="str">
        <f>IF(D173="","",D173*C173)</f>
        <v/>
      </c>
      <c r="F173" s="17"/>
    </row>
    <row r="174" spans="1:6" x14ac:dyDescent="0.2">
      <c r="A174" s="13"/>
      <c r="B174" s="13" t="s">
        <v>189</v>
      </c>
      <c r="C174" s="15"/>
      <c r="D174" s="18"/>
      <c r="E174" s="18" t="str">
        <f>IF(D174="","",D174*C174)</f>
        <v/>
      </c>
      <c r="F174" s="17"/>
    </row>
    <row r="175" spans="1:6" x14ac:dyDescent="0.2">
      <c r="A175" s="13"/>
      <c r="B175" s="13" t="s">
        <v>43</v>
      </c>
      <c r="C175" s="15"/>
      <c r="D175" s="18"/>
      <c r="E175" s="18" t="str">
        <f>IF(D175="","",D175*C175)</f>
        <v/>
      </c>
      <c r="F175" s="17"/>
    </row>
    <row r="176" spans="1:6" x14ac:dyDescent="0.2">
      <c r="A176" s="13"/>
      <c r="B176" s="13" t="s">
        <v>190</v>
      </c>
      <c r="C176" s="15"/>
      <c r="D176" s="18"/>
      <c r="E176" s="18" t="str">
        <f>IF(D176="","",D176*C176)</f>
        <v/>
      </c>
      <c r="F176" s="17"/>
    </row>
    <row r="177" spans="1:6" x14ac:dyDescent="0.2">
      <c r="A177" s="13"/>
      <c r="B177" s="13"/>
      <c r="C177" s="15"/>
      <c r="D177" s="18"/>
      <c r="E177" s="18"/>
      <c r="F177" s="17"/>
    </row>
    <row r="178" spans="1:6" x14ac:dyDescent="0.2">
      <c r="A178" s="13" t="s">
        <v>338</v>
      </c>
      <c r="B178" s="13" t="s">
        <v>339</v>
      </c>
      <c r="C178" s="15">
        <v>2</v>
      </c>
      <c r="D178" s="18">
        <v>35</v>
      </c>
      <c r="E178" s="18">
        <f t="shared" ref="E178:E194" si="12">IF(D178="","",D178*C178)</f>
        <v>70</v>
      </c>
      <c r="F178" s="17"/>
    </row>
    <row r="179" spans="1:6" x14ac:dyDescent="0.2">
      <c r="A179" s="13"/>
      <c r="B179" s="13" t="s">
        <v>340</v>
      </c>
      <c r="C179" s="15"/>
      <c r="D179" s="18"/>
      <c r="E179" s="18" t="str">
        <f t="shared" si="12"/>
        <v/>
      </c>
      <c r="F179" s="17"/>
    </row>
    <row r="180" spans="1:6" x14ac:dyDescent="0.2">
      <c r="A180" s="13"/>
      <c r="B180" s="13" t="s">
        <v>341</v>
      </c>
      <c r="C180" s="15"/>
      <c r="D180" s="18"/>
      <c r="E180" s="18" t="str">
        <f t="shared" si="12"/>
        <v/>
      </c>
      <c r="F180" s="17"/>
    </row>
    <row r="181" spans="1:6" x14ac:dyDescent="0.2">
      <c r="A181" s="13"/>
      <c r="B181" s="13"/>
      <c r="C181" s="15"/>
      <c r="D181" s="18"/>
      <c r="E181" s="18" t="str">
        <f t="shared" si="12"/>
        <v/>
      </c>
      <c r="F181" s="17"/>
    </row>
    <row r="182" spans="1:6" x14ac:dyDescent="0.2">
      <c r="A182" s="13" t="s">
        <v>663</v>
      </c>
      <c r="B182" s="17" t="s">
        <v>342</v>
      </c>
      <c r="C182" s="15">
        <v>1</v>
      </c>
      <c r="D182" s="18">
        <v>243</v>
      </c>
      <c r="E182" s="3">
        <f t="shared" si="12"/>
        <v>243</v>
      </c>
      <c r="F182" s="17"/>
    </row>
    <row r="183" spans="1:6" x14ac:dyDescent="0.2">
      <c r="A183" s="13"/>
      <c r="B183" s="17" t="s">
        <v>664</v>
      </c>
      <c r="C183" s="15"/>
      <c r="D183" s="18"/>
      <c r="E183" s="3" t="str">
        <f t="shared" si="12"/>
        <v/>
      </c>
      <c r="F183" s="17"/>
    </row>
    <row r="184" spans="1:6" x14ac:dyDescent="0.2">
      <c r="A184" s="13"/>
      <c r="B184" s="17" t="s">
        <v>665</v>
      </c>
      <c r="C184" s="15"/>
      <c r="D184" s="18"/>
      <c r="E184" s="3" t="str">
        <f t="shared" si="12"/>
        <v/>
      </c>
      <c r="F184" s="17"/>
    </row>
    <row r="185" spans="1:6" x14ac:dyDescent="0.2">
      <c r="A185" s="13"/>
      <c r="B185" s="17" t="s">
        <v>666</v>
      </c>
      <c r="C185" s="15"/>
      <c r="D185" s="18"/>
      <c r="E185" s="3" t="str">
        <f t="shared" si="12"/>
        <v/>
      </c>
      <c r="F185" s="17"/>
    </row>
    <row r="186" spans="1:6" x14ac:dyDescent="0.2">
      <c r="A186" s="13"/>
      <c r="B186" s="17" t="s">
        <v>667</v>
      </c>
      <c r="C186" s="15"/>
      <c r="D186" s="18"/>
      <c r="E186" s="3" t="str">
        <f t="shared" si="12"/>
        <v/>
      </c>
      <c r="F186" s="17"/>
    </row>
    <row r="187" spans="1:6" x14ac:dyDescent="0.2">
      <c r="A187" s="13"/>
      <c r="B187" s="17" t="s">
        <v>668</v>
      </c>
      <c r="C187" s="15"/>
      <c r="D187" s="18"/>
      <c r="E187" s="3" t="str">
        <f t="shared" si="12"/>
        <v/>
      </c>
      <c r="F187" s="17"/>
    </row>
    <row r="188" spans="1:6" x14ac:dyDescent="0.2">
      <c r="E188" s="3" t="str">
        <f t="shared" si="12"/>
        <v/>
      </c>
      <c r="F188" s="17"/>
    </row>
    <row r="189" spans="1:6" x14ac:dyDescent="0.2">
      <c r="A189" s="13" t="s">
        <v>669</v>
      </c>
      <c r="B189" s="17" t="s">
        <v>343</v>
      </c>
      <c r="C189" s="15">
        <v>1</v>
      </c>
      <c r="D189" s="18">
        <v>257</v>
      </c>
      <c r="E189" s="3">
        <f t="shared" si="12"/>
        <v>257</v>
      </c>
      <c r="F189" s="17"/>
    </row>
    <row r="190" spans="1:6" x14ac:dyDescent="0.2">
      <c r="A190" s="13"/>
      <c r="B190" s="17" t="s">
        <v>664</v>
      </c>
      <c r="C190" s="15"/>
      <c r="D190" s="18"/>
      <c r="E190" s="3" t="str">
        <f t="shared" si="12"/>
        <v/>
      </c>
      <c r="F190" s="17"/>
    </row>
    <row r="191" spans="1:6" x14ac:dyDescent="0.2">
      <c r="A191" s="13"/>
      <c r="B191" s="17" t="s">
        <v>665</v>
      </c>
      <c r="C191" s="15"/>
      <c r="D191" s="18"/>
      <c r="E191" s="3" t="str">
        <f t="shared" si="12"/>
        <v/>
      </c>
      <c r="F191" s="17"/>
    </row>
    <row r="192" spans="1:6" x14ac:dyDescent="0.2">
      <c r="A192" s="13"/>
      <c r="B192" s="17" t="s">
        <v>666</v>
      </c>
      <c r="C192" s="15"/>
      <c r="D192" s="18"/>
      <c r="E192" s="3" t="str">
        <f t="shared" si="12"/>
        <v/>
      </c>
      <c r="F192" s="17"/>
    </row>
    <row r="193" spans="1:6" x14ac:dyDescent="0.2">
      <c r="A193" s="13"/>
      <c r="B193" s="17" t="s">
        <v>667</v>
      </c>
      <c r="C193" s="15"/>
      <c r="D193" s="18"/>
      <c r="E193" s="3" t="str">
        <f t="shared" si="12"/>
        <v/>
      </c>
      <c r="F193" s="17"/>
    </row>
    <row r="194" spans="1:6" x14ac:dyDescent="0.2">
      <c r="A194" s="13"/>
      <c r="B194" s="17" t="s">
        <v>668</v>
      </c>
      <c r="C194" s="15"/>
      <c r="D194" s="18"/>
      <c r="E194" s="3" t="str">
        <f t="shared" si="12"/>
        <v/>
      </c>
      <c r="F194" s="17"/>
    </row>
    <row r="195" spans="1:6" x14ac:dyDescent="0.2">
      <c r="A195" s="13"/>
      <c r="B195" s="13"/>
      <c r="C195" s="15"/>
      <c r="D195" s="18"/>
      <c r="E195" s="18" t="str">
        <f t="shared" ref="E195" si="13">IF(D195="","",D195*C195)</f>
        <v/>
      </c>
      <c r="F195" s="17"/>
    </row>
    <row r="196" spans="1:6" x14ac:dyDescent="0.2">
      <c r="A196" s="13" t="s">
        <v>652</v>
      </c>
      <c r="B196" s="13" t="s">
        <v>344</v>
      </c>
      <c r="C196" s="15">
        <v>1</v>
      </c>
      <c r="D196" s="18">
        <v>1040</v>
      </c>
      <c r="E196" s="18">
        <f t="shared" ref="E196:E207" si="14">IF(D196="","",D196*C196)</f>
        <v>1040</v>
      </c>
      <c r="F196" s="17"/>
    </row>
    <row r="197" spans="1:6" x14ac:dyDescent="0.2">
      <c r="A197" s="13"/>
      <c r="B197" s="13" t="s">
        <v>217</v>
      </c>
      <c r="C197" s="15"/>
      <c r="D197" s="18"/>
      <c r="E197" s="18" t="str">
        <f t="shared" si="14"/>
        <v/>
      </c>
      <c r="F197" s="17"/>
    </row>
    <row r="198" spans="1:6" x14ac:dyDescent="0.2">
      <c r="A198" s="13"/>
      <c r="B198" s="13" t="s">
        <v>345</v>
      </c>
      <c r="C198" s="15"/>
      <c r="D198" s="18"/>
      <c r="E198" s="18" t="str">
        <f t="shared" si="14"/>
        <v/>
      </c>
      <c r="F198" s="17"/>
    </row>
    <row r="199" spans="1:6" x14ac:dyDescent="0.2">
      <c r="A199" s="13"/>
      <c r="B199" s="13" t="s">
        <v>44</v>
      </c>
      <c r="C199" s="15"/>
      <c r="D199" s="18"/>
      <c r="E199" s="18" t="str">
        <f t="shared" si="14"/>
        <v/>
      </c>
      <c r="F199" s="17"/>
    </row>
    <row r="200" spans="1:6" x14ac:dyDescent="0.2">
      <c r="A200" s="13"/>
      <c r="B200" s="13" t="s">
        <v>346</v>
      </c>
      <c r="C200" s="15"/>
      <c r="D200" s="18"/>
      <c r="E200" s="18" t="str">
        <f t="shared" si="14"/>
        <v/>
      </c>
      <c r="F200" s="17"/>
    </row>
    <row r="201" spans="1:6" x14ac:dyDescent="0.2">
      <c r="A201" s="13"/>
      <c r="B201" s="13" t="s">
        <v>436</v>
      </c>
      <c r="C201" s="15"/>
      <c r="D201" s="18"/>
      <c r="E201" s="18" t="str">
        <f t="shared" si="14"/>
        <v/>
      </c>
      <c r="F201" s="17"/>
    </row>
    <row r="202" spans="1:6" x14ac:dyDescent="0.2">
      <c r="A202" s="13"/>
      <c r="B202" s="13" t="s">
        <v>347</v>
      </c>
      <c r="C202" s="15"/>
      <c r="D202" s="18"/>
      <c r="E202" s="18" t="str">
        <f t="shared" si="14"/>
        <v/>
      </c>
      <c r="F202" s="17"/>
    </row>
    <row r="203" spans="1:6" x14ac:dyDescent="0.2">
      <c r="A203" s="13"/>
      <c r="B203" s="13" t="s">
        <v>348</v>
      </c>
      <c r="C203" s="15"/>
      <c r="D203" s="18"/>
      <c r="E203" s="18" t="str">
        <f t="shared" si="14"/>
        <v/>
      </c>
      <c r="F203" s="17"/>
    </row>
    <row r="204" spans="1:6" x14ac:dyDescent="0.2">
      <c r="A204" s="13"/>
      <c r="B204" s="13" t="s">
        <v>349</v>
      </c>
      <c r="C204" s="15"/>
      <c r="D204" s="18"/>
      <c r="E204" s="18" t="str">
        <f t="shared" si="14"/>
        <v/>
      </c>
      <c r="F204" s="17"/>
    </row>
    <row r="205" spans="1:6" x14ac:dyDescent="0.2">
      <c r="A205" s="13"/>
      <c r="B205" s="13"/>
      <c r="C205" s="15"/>
      <c r="D205" s="18"/>
      <c r="E205" s="18" t="str">
        <f t="shared" si="14"/>
        <v/>
      </c>
      <c r="F205" s="17"/>
    </row>
    <row r="206" spans="1:6" ht="15" x14ac:dyDescent="0.25">
      <c r="A206" s="13"/>
      <c r="B206" s="19" t="s">
        <v>350</v>
      </c>
      <c r="C206" s="15"/>
      <c r="D206" s="18"/>
      <c r="E206" s="18" t="str">
        <f t="shared" si="14"/>
        <v/>
      </c>
      <c r="F206" s="17"/>
    </row>
    <row r="207" spans="1:6" x14ac:dyDescent="0.2">
      <c r="A207" s="13"/>
      <c r="B207" s="13"/>
      <c r="C207" s="15"/>
      <c r="D207" s="18"/>
      <c r="E207" s="18" t="str">
        <f t="shared" si="14"/>
        <v/>
      </c>
      <c r="F207" s="17"/>
    </row>
    <row r="208" spans="1:6" x14ac:dyDescent="0.2">
      <c r="A208" s="13" t="s">
        <v>437</v>
      </c>
      <c r="B208" s="13" t="s">
        <v>351</v>
      </c>
      <c r="C208" s="15">
        <v>4</v>
      </c>
      <c r="D208" s="18">
        <v>3.6</v>
      </c>
      <c r="E208" s="18">
        <f t="shared" ref="E208:E222" si="15">IF(D208="","",D208*C208)</f>
        <v>14.4</v>
      </c>
      <c r="F208" s="17"/>
    </row>
    <row r="209" spans="1:6" x14ac:dyDescent="0.2">
      <c r="A209" s="13"/>
      <c r="B209" s="13" t="s">
        <v>48</v>
      </c>
      <c r="C209" s="15"/>
      <c r="D209" s="18"/>
      <c r="E209" s="18"/>
      <c r="F209" s="17"/>
    </row>
    <row r="210" spans="1:6" x14ac:dyDescent="0.2">
      <c r="A210" s="13"/>
      <c r="B210" s="13"/>
      <c r="C210" s="15"/>
      <c r="D210" s="18"/>
      <c r="E210" s="18" t="str">
        <f t="shared" si="15"/>
        <v/>
      </c>
      <c r="F210" s="17"/>
    </row>
    <row r="211" spans="1:6" x14ac:dyDescent="0.2">
      <c r="A211" s="13">
        <v>1564</v>
      </c>
      <c r="B211" s="13" t="s">
        <v>352</v>
      </c>
      <c r="C211" s="15">
        <v>2</v>
      </c>
      <c r="D211" s="18">
        <v>3.2</v>
      </c>
      <c r="E211" s="18">
        <f t="shared" si="15"/>
        <v>6.4</v>
      </c>
      <c r="F211" s="17"/>
    </row>
    <row r="212" spans="1:6" x14ac:dyDescent="0.2">
      <c r="A212" s="13"/>
      <c r="B212" s="13"/>
      <c r="C212" s="15"/>
      <c r="D212" s="18"/>
      <c r="E212" s="18" t="str">
        <f t="shared" si="15"/>
        <v/>
      </c>
      <c r="F212" s="17"/>
    </row>
    <row r="213" spans="1:6" x14ac:dyDescent="0.2">
      <c r="A213" s="13" t="s">
        <v>438</v>
      </c>
      <c r="B213" s="13" t="s">
        <v>353</v>
      </c>
      <c r="C213" s="15">
        <v>2</v>
      </c>
      <c r="D213" s="18">
        <v>4.3499999999999996</v>
      </c>
      <c r="E213" s="18">
        <f t="shared" si="15"/>
        <v>8.6999999999999993</v>
      </c>
      <c r="F213" s="17"/>
    </row>
    <row r="214" spans="1:6" x14ac:dyDescent="0.2">
      <c r="A214" s="13"/>
      <c r="B214" s="13" t="s">
        <v>354</v>
      </c>
      <c r="C214" s="15"/>
      <c r="D214" s="18"/>
      <c r="E214" s="18" t="str">
        <f t="shared" si="15"/>
        <v/>
      </c>
      <c r="F214" s="17"/>
    </row>
    <row r="215" spans="1:6" x14ac:dyDescent="0.2">
      <c r="A215" s="13"/>
      <c r="B215" s="13"/>
      <c r="C215" s="15"/>
      <c r="D215" s="18"/>
      <c r="E215" s="18" t="str">
        <f t="shared" si="15"/>
        <v/>
      </c>
      <c r="F215" s="17"/>
    </row>
    <row r="216" spans="1:6" x14ac:dyDescent="0.2">
      <c r="A216" s="13" t="s">
        <v>439</v>
      </c>
      <c r="B216" s="13" t="s">
        <v>355</v>
      </c>
      <c r="C216" s="15">
        <v>8</v>
      </c>
      <c r="D216" s="18">
        <v>1.5</v>
      </c>
      <c r="E216" s="18">
        <f t="shared" si="15"/>
        <v>12</v>
      </c>
      <c r="F216" s="17"/>
    </row>
    <row r="217" spans="1:6" x14ac:dyDescent="0.2">
      <c r="A217" s="13"/>
      <c r="B217" s="13"/>
      <c r="C217" s="15"/>
      <c r="D217" s="18"/>
      <c r="E217" s="18" t="str">
        <f t="shared" si="15"/>
        <v/>
      </c>
      <c r="F217" s="17"/>
    </row>
    <row r="218" spans="1:6" x14ac:dyDescent="0.2">
      <c r="A218" s="13" t="s">
        <v>440</v>
      </c>
      <c r="B218" s="13" t="s">
        <v>356</v>
      </c>
      <c r="C218" s="15">
        <v>8</v>
      </c>
      <c r="D218" s="18">
        <v>1.7</v>
      </c>
      <c r="E218" s="18">
        <f t="shared" si="15"/>
        <v>13.6</v>
      </c>
      <c r="F218" s="17"/>
    </row>
    <row r="219" spans="1:6" x14ac:dyDescent="0.2">
      <c r="A219" s="13"/>
      <c r="B219" s="13"/>
      <c r="C219" s="15"/>
      <c r="D219" s="18"/>
      <c r="E219" s="18" t="str">
        <f t="shared" si="15"/>
        <v/>
      </c>
      <c r="F219" s="17"/>
    </row>
    <row r="220" spans="1:6" x14ac:dyDescent="0.2">
      <c r="A220" s="13">
        <v>123</v>
      </c>
      <c r="B220" s="13" t="s">
        <v>49</v>
      </c>
      <c r="C220" s="15">
        <v>1</v>
      </c>
      <c r="D220" s="18">
        <v>11.5</v>
      </c>
      <c r="E220" s="18">
        <f t="shared" si="15"/>
        <v>11.5</v>
      </c>
      <c r="F220" s="17"/>
    </row>
    <row r="221" spans="1:6" x14ac:dyDescent="0.2">
      <c r="A221" s="13"/>
      <c r="B221" s="13" t="s">
        <v>357</v>
      </c>
      <c r="C221" s="15"/>
      <c r="D221" s="18"/>
      <c r="E221" s="18" t="str">
        <f t="shared" si="15"/>
        <v/>
      </c>
      <c r="F221" s="17"/>
    </row>
    <row r="222" spans="1:6" x14ac:dyDescent="0.2">
      <c r="A222" s="13"/>
      <c r="B222" s="13"/>
      <c r="C222" s="15"/>
      <c r="D222" s="18"/>
      <c r="E222" s="18" t="str">
        <f t="shared" si="15"/>
        <v/>
      </c>
      <c r="F222" s="17"/>
    </row>
    <row r="223" spans="1:6" x14ac:dyDescent="0.2">
      <c r="A223" s="13" t="s">
        <v>441</v>
      </c>
      <c r="B223" s="13" t="s">
        <v>50</v>
      </c>
      <c r="C223" s="15">
        <v>6</v>
      </c>
      <c r="D223" s="18">
        <v>1.4</v>
      </c>
      <c r="E223" s="18">
        <f t="shared" ref="E223:E238" si="16">IF(D223="","",D223*C223)</f>
        <v>8.3999999999999986</v>
      </c>
      <c r="F223" s="17"/>
    </row>
    <row r="224" spans="1:6" x14ac:dyDescent="0.2">
      <c r="A224" s="13"/>
      <c r="B224" s="13"/>
      <c r="C224" s="15"/>
      <c r="D224" s="18"/>
      <c r="E224" s="18" t="str">
        <f t="shared" si="16"/>
        <v/>
      </c>
      <c r="F224" s="17"/>
    </row>
    <row r="225" spans="1:6" x14ac:dyDescent="0.2">
      <c r="A225" s="13" t="s">
        <v>442</v>
      </c>
      <c r="B225" s="13" t="s">
        <v>51</v>
      </c>
      <c r="C225" s="15">
        <v>6</v>
      </c>
      <c r="D225" s="18">
        <v>1.6</v>
      </c>
      <c r="E225" s="18">
        <f t="shared" si="16"/>
        <v>9.6000000000000014</v>
      </c>
      <c r="F225" s="17"/>
    </row>
    <row r="226" spans="1:6" x14ac:dyDescent="0.2">
      <c r="A226" s="13"/>
      <c r="B226" s="13"/>
      <c r="C226" s="15"/>
      <c r="D226" s="18"/>
      <c r="E226" s="18" t="str">
        <f t="shared" si="16"/>
        <v/>
      </c>
      <c r="F226" s="17"/>
    </row>
    <row r="227" spans="1:6" x14ac:dyDescent="0.2">
      <c r="A227" s="13" t="s">
        <v>443</v>
      </c>
      <c r="B227" s="13" t="s">
        <v>358</v>
      </c>
      <c r="C227" s="15">
        <v>1</v>
      </c>
      <c r="D227" s="18">
        <v>97</v>
      </c>
      <c r="E227" s="18">
        <f t="shared" si="16"/>
        <v>97</v>
      </c>
      <c r="F227" s="17"/>
    </row>
    <row r="228" spans="1:6" x14ac:dyDescent="0.2">
      <c r="A228" s="13"/>
      <c r="B228" s="13" t="s">
        <v>359</v>
      </c>
      <c r="C228" s="15"/>
      <c r="D228" s="18"/>
      <c r="E228" s="18" t="str">
        <f t="shared" si="16"/>
        <v/>
      </c>
      <c r="F228" s="17"/>
    </row>
    <row r="229" spans="1:6" x14ac:dyDescent="0.2">
      <c r="A229" s="13"/>
      <c r="B229" s="13"/>
      <c r="C229" s="15"/>
      <c r="D229" s="18"/>
      <c r="E229" s="18" t="str">
        <f t="shared" si="16"/>
        <v/>
      </c>
      <c r="F229" s="17"/>
    </row>
    <row r="230" spans="1:6" x14ac:dyDescent="0.2">
      <c r="A230" s="13" t="s">
        <v>444</v>
      </c>
      <c r="B230" s="13" t="s">
        <v>360</v>
      </c>
      <c r="C230" s="15">
        <v>2</v>
      </c>
      <c r="D230" s="18">
        <v>10</v>
      </c>
      <c r="E230" s="18">
        <f t="shared" si="16"/>
        <v>20</v>
      </c>
      <c r="F230" s="17"/>
    </row>
    <row r="231" spans="1:6" x14ac:dyDescent="0.2">
      <c r="A231" s="13"/>
      <c r="B231" s="13"/>
      <c r="C231" s="15"/>
      <c r="D231" s="18"/>
      <c r="E231" s="18" t="str">
        <f t="shared" si="16"/>
        <v/>
      </c>
      <c r="F231" s="17"/>
    </row>
    <row r="232" spans="1:6" x14ac:dyDescent="0.2">
      <c r="A232" s="13">
        <v>2181</v>
      </c>
      <c r="B232" s="13" t="s">
        <v>361</v>
      </c>
      <c r="C232" s="15">
        <v>2</v>
      </c>
      <c r="D232" s="18">
        <v>13.8</v>
      </c>
      <c r="E232" s="18">
        <f t="shared" si="16"/>
        <v>27.6</v>
      </c>
      <c r="F232" s="17"/>
    </row>
    <row r="233" spans="1:6" x14ac:dyDescent="0.2">
      <c r="A233" s="13"/>
      <c r="B233" s="13" t="s">
        <v>362</v>
      </c>
      <c r="C233" s="15"/>
      <c r="D233" s="18"/>
      <c r="E233" s="18" t="str">
        <f t="shared" si="16"/>
        <v/>
      </c>
      <c r="F233" s="17"/>
    </row>
    <row r="234" spans="1:6" x14ac:dyDescent="0.2">
      <c r="A234" s="13"/>
      <c r="B234" s="13"/>
      <c r="C234" s="15"/>
      <c r="D234" s="18"/>
      <c r="E234" s="18" t="str">
        <f t="shared" si="16"/>
        <v/>
      </c>
      <c r="F234" s="17"/>
    </row>
    <row r="235" spans="1:6" x14ac:dyDescent="0.2">
      <c r="A235" s="13" t="s">
        <v>445</v>
      </c>
      <c r="B235" s="13" t="s">
        <v>363</v>
      </c>
      <c r="C235" s="15">
        <v>2</v>
      </c>
      <c r="D235" s="18">
        <v>19.7</v>
      </c>
      <c r="E235" s="18">
        <f t="shared" si="16"/>
        <v>39.4</v>
      </c>
      <c r="F235" s="17"/>
    </row>
    <row r="236" spans="1:6" x14ac:dyDescent="0.2">
      <c r="A236" s="13"/>
      <c r="B236" s="13" t="s">
        <v>364</v>
      </c>
      <c r="C236" s="15"/>
      <c r="D236" s="18"/>
      <c r="E236" s="18" t="str">
        <f t="shared" si="16"/>
        <v/>
      </c>
      <c r="F236" s="17"/>
    </row>
    <row r="237" spans="1:6" x14ac:dyDescent="0.2">
      <c r="A237" s="13"/>
      <c r="B237" s="13" t="s">
        <v>365</v>
      </c>
      <c r="C237" s="15"/>
      <c r="D237" s="18"/>
      <c r="E237" s="18" t="str">
        <f t="shared" si="16"/>
        <v/>
      </c>
      <c r="F237" s="17"/>
    </row>
    <row r="238" spans="1:6" x14ac:dyDescent="0.2">
      <c r="A238" s="13"/>
      <c r="B238" s="13"/>
      <c r="C238" s="15"/>
      <c r="D238" s="18"/>
      <c r="E238" s="18" t="str">
        <f t="shared" si="16"/>
        <v/>
      </c>
      <c r="F238" s="17"/>
    </row>
    <row r="239" spans="1:6" x14ac:dyDescent="0.2">
      <c r="A239" s="13">
        <v>134</v>
      </c>
      <c r="B239" s="13" t="s">
        <v>52</v>
      </c>
      <c r="C239" s="15">
        <v>2</v>
      </c>
      <c r="D239" s="18">
        <v>2.2000000000000002</v>
      </c>
      <c r="E239" s="18">
        <f t="shared" ref="E239:E254" si="17">IF(D239="","",D239*C239)</f>
        <v>4.4000000000000004</v>
      </c>
      <c r="F239" s="17"/>
    </row>
    <row r="240" spans="1:6" x14ac:dyDescent="0.2">
      <c r="A240" s="13"/>
      <c r="B240" s="13" t="s">
        <v>366</v>
      </c>
      <c r="C240" s="15"/>
      <c r="D240" s="18"/>
      <c r="E240" s="18" t="str">
        <f t="shared" si="17"/>
        <v/>
      </c>
      <c r="F240" s="17"/>
    </row>
    <row r="241" spans="1:6" x14ac:dyDescent="0.2">
      <c r="A241" s="13"/>
      <c r="B241" s="13"/>
      <c r="C241" s="15"/>
      <c r="D241" s="18"/>
      <c r="E241" s="18" t="str">
        <f t="shared" si="17"/>
        <v/>
      </c>
      <c r="F241" s="17"/>
    </row>
    <row r="242" spans="1:6" x14ac:dyDescent="0.2">
      <c r="A242" s="13">
        <v>132</v>
      </c>
      <c r="B242" s="13" t="s">
        <v>53</v>
      </c>
      <c r="C242" s="15">
        <v>3</v>
      </c>
      <c r="D242" s="18">
        <v>3.7</v>
      </c>
      <c r="E242" s="18">
        <f t="shared" si="17"/>
        <v>11.100000000000001</v>
      </c>
      <c r="F242" s="17"/>
    </row>
    <row r="243" spans="1:6" x14ac:dyDescent="0.2">
      <c r="A243" s="13"/>
      <c r="B243" s="13" t="s">
        <v>54</v>
      </c>
      <c r="C243" s="15"/>
      <c r="D243" s="18"/>
      <c r="E243" s="18" t="str">
        <f t="shared" si="17"/>
        <v/>
      </c>
      <c r="F243" s="17"/>
    </row>
    <row r="244" spans="1:6" x14ac:dyDescent="0.2">
      <c r="A244" s="13"/>
      <c r="B244" s="13"/>
      <c r="C244" s="15"/>
      <c r="D244" s="18"/>
      <c r="E244" s="18" t="str">
        <f t="shared" si="17"/>
        <v/>
      </c>
      <c r="F244" s="17"/>
    </row>
    <row r="245" spans="1:6" x14ac:dyDescent="0.2">
      <c r="A245" s="13" t="s">
        <v>446</v>
      </c>
      <c r="B245" s="13" t="s">
        <v>367</v>
      </c>
      <c r="C245" s="15">
        <v>1</v>
      </c>
      <c r="D245" s="18">
        <v>19</v>
      </c>
      <c r="E245" s="18">
        <f t="shared" si="17"/>
        <v>19</v>
      </c>
      <c r="F245" s="17"/>
    </row>
    <row r="246" spans="1:6" x14ac:dyDescent="0.2">
      <c r="A246" s="13"/>
      <c r="B246" s="13" t="s">
        <v>368</v>
      </c>
      <c r="C246" s="15"/>
      <c r="D246" s="18"/>
      <c r="E246" s="18" t="str">
        <f t="shared" si="17"/>
        <v/>
      </c>
      <c r="F246" s="17"/>
    </row>
    <row r="247" spans="1:6" x14ac:dyDescent="0.2">
      <c r="A247" s="13"/>
      <c r="B247" s="13"/>
      <c r="C247" s="15"/>
      <c r="D247" s="18"/>
      <c r="E247" s="18" t="str">
        <f t="shared" si="17"/>
        <v/>
      </c>
      <c r="F247" s="17"/>
    </row>
    <row r="248" spans="1:6" x14ac:dyDescent="0.2">
      <c r="A248" s="13">
        <v>1191</v>
      </c>
      <c r="B248" s="13" t="s">
        <v>367</v>
      </c>
      <c r="C248" s="15">
        <v>1</v>
      </c>
      <c r="D248" s="18">
        <v>39.799999999999997</v>
      </c>
      <c r="E248" s="18">
        <f t="shared" si="17"/>
        <v>39.799999999999997</v>
      </c>
      <c r="F248" s="17"/>
    </row>
    <row r="249" spans="1:6" x14ac:dyDescent="0.2">
      <c r="A249" s="13"/>
      <c r="B249" s="13" t="s">
        <v>368</v>
      </c>
      <c r="C249" s="15"/>
      <c r="D249" s="18"/>
      <c r="E249" s="18" t="str">
        <f t="shared" si="17"/>
        <v/>
      </c>
      <c r="F249" s="17"/>
    </row>
    <row r="250" spans="1:6" x14ac:dyDescent="0.2">
      <c r="A250" s="13"/>
      <c r="B250" s="13" t="s">
        <v>55</v>
      </c>
      <c r="C250" s="15"/>
      <c r="D250" s="18"/>
      <c r="E250" s="18"/>
      <c r="F250" s="17"/>
    </row>
    <row r="251" spans="1:6" x14ac:dyDescent="0.2">
      <c r="A251" s="13"/>
      <c r="B251" s="13"/>
      <c r="C251" s="15"/>
      <c r="D251" s="18"/>
      <c r="E251" s="18" t="str">
        <f t="shared" si="17"/>
        <v/>
      </c>
      <c r="F251" s="17"/>
    </row>
    <row r="252" spans="1:6" x14ac:dyDescent="0.2">
      <c r="A252" s="13" t="s">
        <v>447</v>
      </c>
      <c r="B252" s="13" t="s">
        <v>367</v>
      </c>
      <c r="C252" s="15">
        <v>2</v>
      </c>
      <c r="D252" s="21">
        <v>13.5</v>
      </c>
      <c r="E252" s="18">
        <f t="shared" si="17"/>
        <v>27</v>
      </c>
      <c r="F252" s="17"/>
    </row>
    <row r="253" spans="1:6" x14ac:dyDescent="0.2">
      <c r="A253" s="13"/>
      <c r="B253" s="13" t="s">
        <v>369</v>
      </c>
      <c r="C253" s="15"/>
      <c r="D253" s="18"/>
      <c r="E253" s="18" t="str">
        <f t="shared" si="17"/>
        <v/>
      </c>
      <c r="F253" s="17"/>
    </row>
    <row r="254" spans="1:6" x14ac:dyDescent="0.2">
      <c r="A254" s="13"/>
      <c r="B254" s="13"/>
      <c r="C254" s="15"/>
      <c r="D254" s="18"/>
      <c r="E254" s="18" t="str">
        <f t="shared" si="17"/>
        <v/>
      </c>
      <c r="F254" s="17"/>
    </row>
    <row r="255" spans="1:6" x14ac:dyDescent="0.2">
      <c r="A255" s="13" t="s">
        <v>448</v>
      </c>
      <c r="B255" s="13" t="s">
        <v>212</v>
      </c>
      <c r="C255" s="15">
        <v>5</v>
      </c>
      <c r="D255" s="18">
        <v>2.15</v>
      </c>
      <c r="E255" s="18">
        <f t="shared" ref="E255:E263" si="18">IF(D255="","",D255*C255)</f>
        <v>10.75</v>
      </c>
      <c r="F255" s="17"/>
    </row>
    <row r="256" spans="1:6" x14ac:dyDescent="0.2">
      <c r="A256" s="13"/>
      <c r="B256" s="13"/>
      <c r="C256" s="15"/>
      <c r="D256" s="18"/>
      <c r="E256" s="18" t="str">
        <f t="shared" si="18"/>
        <v/>
      </c>
      <c r="F256" s="17"/>
    </row>
    <row r="257" spans="1:6" x14ac:dyDescent="0.2">
      <c r="A257" s="13">
        <v>127</v>
      </c>
      <c r="B257" s="13" t="s">
        <v>213</v>
      </c>
      <c r="C257" s="15">
        <v>5</v>
      </c>
      <c r="D257" s="18">
        <v>1.45</v>
      </c>
      <c r="E257" s="18">
        <f t="shared" si="18"/>
        <v>7.25</v>
      </c>
      <c r="F257" s="17"/>
    </row>
    <row r="258" spans="1:6" x14ac:dyDescent="0.2">
      <c r="A258" s="13"/>
      <c r="B258" s="13"/>
      <c r="C258" s="15"/>
      <c r="D258" s="18"/>
      <c r="E258" s="18"/>
      <c r="F258" s="17"/>
    </row>
    <row r="259" spans="1:6" x14ac:dyDescent="0.2">
      <c r="A259" s="13">
        <v>133</v>
      </c>
      <c r="B259" s="13" t="s">
        <v>56</v>
      </c>
      <c r="C259" s="15">
        <v>1</v>
      </c>
      <c r="D259" s="18">
        <v>4.0999999999999996</v>
      </c>
      <c r="E259" s="18">
        <f t="shared" si="18"/>
        <v>4.0999999999999996</v>
      </c>
      <c r="F259" s="17"/>
    </row>
    <row r="260" spans="1:6" x14ac:dyDescent="0.2">
      <c r="A260" s="13"/>
      <c r="B260" s="13"/>
      <c r="C260" s="15"/>
      <c r="D260" s="18"/>
      <c r="E260" s="18" t="str">
        <f t="shared" si="18"/>
        <v/>
      </c>
      <c r="F260" s="17"/>
    </row>
    <row r="261" spans="1:6" x14ac:dyDescent="0.2">
      <c r="A261" s="13" t="s">
        <v>449</v>
      </c>
      <c r="B261" s="13" t="s">
        <v>370</v>
      </c>
      <c r="C261" s="15">
        <v>2</v>
      </c>
      <c r="D261" s="18">
        <v>21.5</v>
      </c>
      <c r="E261" s="18">
        <f t="shared" si="18"/>
        <v>43</v>
      </c>
      <c r="F261" s="17"/>
    </row>
    <row r="262" spans="1:6" x14ac:dyDescent="0.2">
      <c r="A262" s="13"/>
      <c r="B262" s="13" t="s">
        <v>214</v>
      </c>
      <c r="C262" s="15"/>
      <c r="D262" s="18"/>
      <c r="E262" s="18" t="str">
        <f t="shared" si="18"/>
        <v/>
      </c>
      <c r="F262" s="17"/>
    </row>
    <row r="263" spans="1:6" x14ac:dyDescent="0.2">
      <c r="A263" s="13"/>
      <c r="B263" s="13"/>
      <c r="C263" s="15"/>
      <c r="D263" s="18"/>
      <c r="E263" s="18" t="str">
        <f t="shared" si="18"/>
        <v/>
      </c>
      <c r="F263" s="17"/>
    </row>
    <row r="264" spans="1:6" x14ac:dyDescent="0.2">
      <c r="A264" s="13"/>
      <c r="B264" s="13"/>
      <c r="C264" s="15"/>
      <c r="D264" s="18"/>
      <c r="E264" s="18" t="str">
        <f t="shared" ref="E264:E274" si="19">IF(D264="","",D264*C264)</f>
        <v/>
      </c>
      <c r="F264" s="17"/>
    </row>
    <row r="265" spans="1:6" x14ac:dyDescent="0.2">
      <c r="A265" s="13"/>
      <c r="B265" s="13"/>
      <c r="C265" s="15"/>
      <c r="D265" s="18"/>
      <c r="E265" s="18" t="str">
        <f t="shared" si="19"/>
        <v/>
      </c>
      <c r="F265" s="17"/>
    </row>
    <row r="266" spans="1:6" ht="15" x14ac:dyDescent="0.25">
      <c r="A266" s="13"/>
      <c r="B266" s="19" t="s">
        <v>372</v>
      </c>
      <c r="C266" s="15"/>
      <c r="D266" s="18"/>
      <c r="E266" s="18" t="str">
        <f t="shared" si="19"/>
        <v/>
      </c>
      <c r="F266" s="17"/>
    </row>
    <row r="267" spans="1:6" x14ac:dyDescent="0.2">
      <c r="A267" s="13"/>
      <c r="B267" s="13"/>
      <c r="C267" s="15"/>
      <c r="D267" s="18"/>
      <c r="E267" s="18" t="str">
        <f t="shared" si="19"/>
        <v/>
      </c>
      <c r="F267" s="17"/>
    </row>
    <row r="268" spans="1:6" x14ac:dyDescent="0.2">
      <c r="A268" s="13" t="s">
        <v>450</v>
      </c>
      <c r="B268" s="13" t="s">
        <v>373</v>
      </c>
      <c r="C268" s="15">
        <v>2</v>
      </c>
      <c r="D268" s="18">
        <v>40.200000000000003</v>
      </c>
      <c r="E268" s="18">
        <f t="shared" si="19"/>
        <v>80.400000000000006</v>
      </c>
      <c r="F268" s="17"/>
    </row>
    <row r="269" spans="1:6" x14ac:dyDescent="0.2">
      <c r="A269" s="13"/>
      <c r="B269" s="13"/>
      <c r="C269" s="15"/>
      <c r="D269" s="18"/>
      <c r="E269" s="18" t="str">
        <f t="shared" si="19"/>
        <v/>
      </c>
      <c r="F269" s="17"/>
    </row>
    <row r="270" spans="1:6" x14ac:dyDescent="0.2">
      <c r="A270" s="13" t="s">
        <v>451</v>
      </c>
      <c r="B270" s="13" t="s">
        <v>374</v>
      </c>
      <c r="C270" s="15">
        <v>5</v>
      </c>
      <c r="D270" s="18">
        <v>24.2</v>
      </c>
      <c r="E270" s="18">
        <f t="shared" si="19"/>
        <v>121</v>
      </c>
      <c r="F270" s="17"/>
    </row>
    <row r="271" spans="1:6" x14ac:dyDescent="0.2">
      <c r="A271" s="13"/>
      <c r="B271" s="13" t="s">
        <v>375</v>
      </c>
      <c r="C271" s="15"/>
      <c r="D271" s="18"/>
      <c r="E271" s="18" t="str">
        <f t="shared" si="19"/>
        <v/>
      </c>
      <c r="F271" s="17"/>
    </row>
    <row r="272" spans="1:6" x14ac:dyDescent="0.2">
      <c r="A272" s="13"/>
      <c r="B272" s="13"/>
      <c r="C272" s="15"/>
      <c r="D272" s="18"/>
      <c r="E272" s="18" t="str">
        <f t="shared" si="19"/>
        <v/>
      </c>
      <c r="F272" s="17"/>
    </row>
    <row r="273" spans="1:6" x14ac:dyDescent="0.2">
      <c r="A273" s="13">
        <v>136</v>
      </c>
      <c r="B273" s="13" t="s">
        <v>376</v>
      </c>
      <c r="C273" s="15">
        <v>5</v>
      </c>
      <c r="D273" s="18">
        <v>27.3</v>
      </c>
      <c r="E273" s="18">
        <f t="shared" si="19"/>
        <v>136.5</v>
      </c>
      <c r="F273" s="17"/>
    </row>
    <row r="274" spans="1:6" x14ac:dyDescent="0.2">
      <c r="A274" s="13"/>
      <c r="B274" s="13" t="s">
        <v>375</v>
      </c>
      <c r="C274" s="15"/>
      <c r="D274" s="18"/>
      <c r="E274" s="18" t="str">
        <f t="shared" si="19"/>
        <v/>
      </c>
      <c r="F274" s="17"/>
    </row>
    <row r="275" spans="1:6" x14ac:dyDescent="0.2">
      <c r="A275" s="13"/>
      <c r="B275" s="13"/>
      <c r="C275" s="15"/>
      <c r="D275" s="18"/>
      <c r="E275" s="18"/>
      <c r="F275" s="17"/>
    </row>
    <row r="276" spans="1:6" x14ac:dyDescent="0.2">
      <c r="A276" s="13"/>
      <c r="B276" s="13"/>
      <c r="C276" s="15"/>
      <c r="D276" s="18"/>
      <c r="E276" s="18"/>
      <c r="F276" s="17"/>
    </row>
    <row r="277" spans="1:6" x14ac:dyDescent="0.2">
      <c r="A277" s="13"/>
      <c r="B277" s="13"/>
      <c r="C277" s="15"/>
      <c r="D277" s="18"/>
      <c r="E277" s="18"/>
      <c r="F277" s="17"/>
    </row>
    <row r="278" spans="1:6" ht="15" x14ac:dyDescent="0.25">
      <c r="A278" s="13"/>
      <c r="B278" s="19" t="s">
        <v>377</v>
      </c>
      <c r="C278" s="15"/>
      <c r="D278" s="18"/>
      <c r="E278" s="18" t="str">
        <f t="shared" ref="E278:E290" si="20">IF(D278="","",D278*C278)</f>
        <v/>
      </c>
      <c r="F278" s="17"/>
    </row>
    <row r="279" spans="1:6" x14ac:dyDescent="0.2">
      <c r="A279" s="13"/>
      <c r="B279" s="13"/>
      <c r="C279" s="15"/>
      <c r="D279" s="18"/>
      <c r="E279" s="18" t="str">
        <f t="shared" si="20"/>
        <v/>
      </c>
      <c r="F279" s="17"/>
    </row>
    <row r="280" spans="1:6" x14ac:dyDescent="0.2">
      <c r="A280" s="13">
        <v>120</v>
      </c>
      <c r="B280" s="13" t="s">
        <v>378</v>
      </c>
      <c r="C280" s="15">
        <v>200</v>
      </c>
      <c r="D280" s="18">
        <v>0.22</v>
      </c>
      <c r="E280" s="18">
        <f t="shared" si="20"/>
        <v>44</v>
      </c>
      <c r="F280" s="17"/>
    </row>
    <row r="281" spans="1:6" x14ac:dyDescent="0.2">
      <c r="A281" s="13"/>
      <c r="B281" s="13" t="s">
        <v>379</v>
      </c>
      <c r="C281" s="15"/>
      <c r="D281" s="18"/>
      <c r="E281" s="18" t="str">
        <f t="shared" si="20"/>
        <v/>
      </c>
      <c r="F281" s="17"/>
    </row>
    <row r="282" spans="1:6" x14ac:dyDescent="0.2">
      <c r="A282" s="13"/>
      <c r="B282" s="13"/>
      <c r="C282" s="15"/>
      <c r="D282" s="18"/>
      <c r="E282" s="18" t="str">
        <f t="shared" si="20"/>
        <v/>
      </c>
      <c r="F282" s="17"/>
    </row>
    <row r="283" spans="1:6" x14ac:dyDescent="0.2">
      <c r="A283" s="13" t="s">
        <v>452</v>
      </c>
      <c r="B283" s="13" t="s">
        <v>378</v>
      </c>
      <c r="C283" s="15">
        <v>400</v>
      </c>
      <c r="D283" s="18">
        <v>0.22</v>
      </c>
      <c r="E283" s="18">
        <f t="shared" si="20"/>
        <v>88</v>
      </c>
      <c r="F283" s="17"/>
    </row>
    <row r="284" spans="1:6" x14ac:dyDescent="0.2">
      <c r="A284" s="13"/>
      <c r="B284" s="13" t="s">
        <v>380</v>
      </c>
      <c r="C284" s="15"/>
      <c r="D284" s="18"/>
      <c r="E284" s="18" t="str">
        <f t="shared" si="20"/>
        <v/>
      </c>
      <c r="F284" s="17"/>
    </row>
    <row r="285" spans="1:6" x14ac:dyDescent="0.2">
      <c r="A285" s="13"/>
      <c r="B285" s="13"/>
      <c r="C285" s="15"/>
      <c r="D285" s="18"/>
      <c r="E285" s="18" t="str">
        <f t="shared" si="20"/>
        <v/>
      </c>
      <c r="F285" s="17"/>
    </row>
    <row r="286" spans="1:6" x14ac:dyDescent="0.2">
      <c r="A286" s="13">
        <v>1505</v>
      </c>
      <c r="B286" s="13" t="s">
        <v>381</v>
      </c>
      <c r="C286" s="15">
        <v>10</v>
      </c>
      <c r="D286" s="18">
        <v>6.75</v>
      </c>
      <c r="E286" s="18">
        <f t="shared" si="20"/>
        <v>67.5</v>
      </c>
      <c r="F286" s="17"/>
    </row>
    <row r="287" spans="1:6" x14ac:dyDescent="0.2">
      <c r="A287" s="13"/>
      <c r="B287" s="13" t="s">
        <v>380</v>
      </c>
      <c r="C287" s="15"/>
      <c r="D287" s="18"/>
      <c r="E287" s="18" t="str">
        <f t="shared" si="20"/>
        <v/>
      </c>
      <c r="F287" s="17"/>
    </row>
    <row r="288" spans="1:6" x14ac:dyDescent="0.2">
      <c r="A288" s="13"/>
      <c r="B288" s="13"/>
      <c r="C288" s="15"/>
      <c r="D288" s="18"/>
      <c r="E288" s="18" t="str">
        <f t="shared" si="20"/>
        <v/>
      </c>
      <c r="F288" s="17"/>
    </row>
    <row r="289" spans="1:6" x14ac:dyDescent="0.2">
      <c r="A289" s="13" t="s">
        <v>453</v>
      </c>
      <c r="B289" s="13" t="s">
        <v>382</v>
      </c>
      <c r="C289" s="15">
        <v>5</v>
      </c>
      <c r="D289" s="18">
        <v>9.9</v>
      </c>
      <c r="E289" s="18">
        <f t="shared" si="20"/>
        <v>49.5</v>
      </c>
      <c r="F289" s="17"/>
    </row>
    <row r="290" spans="1:6" x14ac:dyDescent="0.2">
      <c r="A290" s="13"/>
      <c r="B290" s="13" t="s">
        <v>383</v>
      </c>
      <c r="C290" s="15"/>
      <c r="D290" s="18"/>
      <c r="E290" s="18" t="str">
        <f t="shared" si="20"/>
        <v/>
      </c>
      <c r="F290" s="17"/>
    </row>
    <row r="291" spans="1:6" x14ac:dyDescent="0.2">
      <c r="A291" s="13"/>
      <c r="B291" s="13"/>
      <c r="C291" s="15"/>
      <c r="D291" s="18"/>
      <c r="E291" s="18" t="str">
        <f t="shared" ref="E291:E306" si="21">IF(D291="","",D291*C291)</f>
        <v/>
      </c>
      <c r="F291" s="17"/>
    </row>
    <row r="292" spans="1:6" x14ac:dyDescent="0.2">
      <c r="A292" s="13" t="s">
        <v>454</v>
      </c>
      <c r="B292" s="13" t="s">
        <v>384</v>
      </c>
      <c r="C292" s="15">
        <v>10</v>
      </c>
      <c r="D292" s="18">
        <v>10.9</v>
      </c>
      <c r="E292" s="18">
        <f t="shared" si="21"/>
        <v>109</v>
      </c>
      <c r="F292" s="17"/>
    </row>
    <row r="293" spans="1:6" x14ac:dyDescent="0.2">
      <c r="A293" s="13"/>
      <c r="B293" s="13" t="s">
        <v>385</v>
      </c>
      <c r="C293" s="15"/>
      <c r="D293" s="18"/>
      <c r="E293" s="18" t="str">
        <f t="shared" si="21"/>
        <v/>
      </c>
      <c r="F293" s="17"/>
    </row>
    <row r="294" spans="1:6" x14ac:dyDescent="0.2">
      <c r="A294" s="13"/>
      <c r="B294" s="13"/>
      <c r="C294" s="15"/>
      <c r="D294" s="18"/>
      <c r="E294" s="18" t="str">
        <f t="shared" si="21"/>
        <v/>
      </c>
      <c r="F294" s="17"/>
    </row>
    <row r="295" spans="1:6" x14ac:dyDescent="0.2">
      <c r="A295" s="13"/>
      <c r="B295" s="13"/>
      <c r="C295" s="15"/>
      <c r="D295" s="18"/>
      <c r="E295" s="18" t="str">
        <f t="shared" si="21"/>
        <v/>
      </c>
      <c r="F295" s="17"/>
    </row>
    <row r="296" spans="1:6" x14ac:dyDescent="0.2">
      <c r="A296" s="13"/>
      <c r="B296" s="13"/>
      <c r="C296" s="15"/>
      <c r="D296" s="18"/>
      <c r="E296" s="18" t="str">
        <f t="shared" si="21"/>
        <v/>
      </c>
      <c r="F296" s="17"/>
    </row>
    <row r="297" spans="1:6" ht="15" x14ac:dyDescent="0.25">
      <c r="A297" s="13"/>
      <c r="B297" s="19" t="s">
        <v>386</v>
      </c>
      <c r="C297" s="15"/>
      <c r="D297" s="18"/>
      <c r="E297" s="18" t="str">
        <f t="shared" si="21"/>
        <v/>
      </c>
      <c r="F297" s="17"/>
    </row>
    <row r="298" spans="1:6" x14ac:dyDescent="0.2">
      <c r="A298" s="13"/>
      <c r="B298" s="13"/>
      <c r="C298" s="15"/>
      <c r="D298" s="18"/>
      <c r="E298" s="18" t="str">
        <f t="shared" si="21"/>
        <v/>
      </c>
      <c r="F298" s="17"/>
    </row>
    <row r="299" spans="1:6" x14ac:dyDescent="0.2">
      <c r="A299" s="13">
        <v>147</v>
      </c>
      <c r="B299" s="13" t="s">
        <v>387</v>
      </c>
      <c r="C299" s="15">
        <v>10</v>
      </c>
      <c r="D299" s="18">
        <v>3.5</v>
      </c>
      <c r="E299" s="18">
        <f t="shared" si="21"/>
        <v>35</v>
      </c>
      <c r="F299" s="17"/>
    </row>
    <row r="300" spans="1:6" x14ac:dyDescent="0.2">
      <c r="A300" s="13"/>
      <c r="B300" s="13"/>
      <c r="C300" s="15"/>
      <c r="D300" s="18"/>
      <c r="E300" s="18" t="str">
        <f t="shared" si="21"/>
        <v/>
      </c>
      <c r="F300" s="17"/>
    </row>
    <row r="301" spans="1:6" x14ac:dyDescent="0.2">
      <c r="A301" s="13">
        <v>82</v>
      </c>
      <c r="B301" s="13" t="s">
        <v>388</v>
      </c>
      <c r="C301" s="15">
        <v>10</v>
      </c>
      <c r="D301" s="18">
        <v>1.85</v>
      </c>
      <c r="E301" s="18">
        <f t="shared" si="21"/>
        <v>18.5</v>
      </c>
      <c r="F301" s="17"/>
    </row>
    <row r="302" spans="1:6" x14ac:dyDescent="0.2">
      <c r="A302" s="13"/>
      <c r="B302" s="13"/>
      <c r="C302" s="15"/>
      <c r="D302" s="18"/>
      <c r="E302" s="18" t="str">
        <f t="shared" si="21"/>
        <v/>
      </c>
      <c r="F302" s="17"/>
    </row>
    <row r="303" spans="1:6" x14ac:dyDescent="0.2">
      <c r="A303" s="13" t="s">
        <v>455</v>
      </c>
      <c r="B303" s="13" t="s">
        <v>389</v>
      </c>
      <c r="C303" s="15">
        <v>10</v>
      </c>
      <c r="D303" s="18">
        <v>1.85</v>
      </c>
      <c r="E303" s="18">
        <f t="shared" si="21"/>
        <v>18.5</v>
      </c>
      <c r="F303" s="17"/>
    </row>
    <row r="304" spans="1:6" x14ac:dyDescent="0.2">
      <c r="A304" s="13"/>
      <c r="B304" s="13"/>
      <c r="C304" s="15"/>
      <c r="D304" s="18"/>
      <c r="E304" s="18" t="str">
        <f t="shared" si="21"/>
        <v/>
      </c>
      <c r="F304" s="17"/>
    </row>
    <row r="305" spans="1:6" x14ac:dyDescent="0.2">
      <c r="A305" s="13">
        <v>1823</v>
      </c>
      <c r="B305" s="13" t="s">
        <v>390</v>
      </c>
      <c r="C305" s="15">
        <v>10</v>
      </c>
      <c r="D305" s="18">
        <v>1.95</v>
      </c>
      <c r="E305" s="18">
        <f t="shared" si="21"/>
        <v>19.5</v>
      </c>
      <c r="F305" s="17"/>
    </row>
    <row r="306" spans="1:6" x14ac:dyDescent="0.2">
      <c r="A306" s="13"/>
      <c r="B306" s="13"/>
      <c r="C306" s="15"/>
      <c r="D306" s="18"/>
      <c r="E306" s="18" t="str">
        <f t="shared" si="21"/>
        <v/>
      </c>
      <c r="F306" s="17"/>
    </row>
    <row r="307" spans="1:6" x14ac:dyDescent="0.2">
      <c r="A307" s="13">
        <v>86</v>
      </c>
      <c r="B307" s="13" t="s">
        <v>391</v>
      </c>
      <c r="C307" s="15">
        <v>5</v>
      </c>
      <c r="D307" s="18">
        <v>3.5</v>
      </c>
      <c r="E307" s="18">
        <f t="shared" ref="E307:E324" si="22">IF(D307="","",D307*C307)</f>
        <v>17.5</v>
      </c>
      <c r="F307" s="17"/>
    </row>
    <row r="308" spans="1:6" x14ac:dyDescent="0.2">
      <c r="A308" s="13"/>
      <c r="B308" s="13"/>
      <c r="C308" s="15"/>
      <c r="D308" s="18"/>
      <c r="E308" s="18" t="str">
        <f t="shared" si="22"/>
        <v/>
      </c>
      <c r="F308" s="17"/>
    </row>
    <row r="309" spans="1:6" x14ac:dyDescent="0.2">
      <c r="A309" s="13">
        <v>88</v>
      </c>
      <c r="B309" s="13" t="s">
        <v>392</v>
      </c>
      <c r="C309" s="15">
        <v>3</v>
      </c>
      <c r="D309" s="18">
        <v>5.5</v>
      </c>
      <c r="E309" s="18">
        <f t="shared" si="22"/>
        <v>16.5</v>
      </c>
      <c r="F309" s="17"/>
    </row>
    <row r="310" spans="1:6" x14ac:dyDescent="0.2">
      <c r="A310" s="13"/>
      <c r="B310" s="13"/>
      <c r="C310" s="15"/>
      <c r="D310" s="18"/>
      <c r="E310" s="18" t="str">
        <f t="shared" si="22"/>
        <v/>
      </c>
      <c r="F310" s="17"/>
    </row>
    <row r="311" spans="1:6" x14ac:dyDescent="0.2">
      <c r="A311" s="13">
        <v>1827</v>
      </c>
      <c r="B311" s="13" t="s">
        <v>393</v>
      </c>
      <c r="C311" s="15">
        <v>3</v>
      </c>
      <c r="D311" s="18">
        <v>5.6</v>
      </c>
      <c r="E311" s="18">
        <f t="shared" si="22"/>
        <v>16.799999999999997</v>
      </c>
      <c r="F311" s="17"/>
    </row>
    <row r="312" spans="1:6" x14ac:dyDescent="0.2">
      <c r="A312" s="13"/>
      <c r="B312" s="13"/>
      <c r="C312" s="15"/>
      <c r="D312" s="18"/>
      <c r="E312" s="18"/>
      <c r="F312" s="17"/>
    </row>
    <row r="313" spans="1:6" x14ac:dyDescent="0.2">
      <c r="A313" s="13">
        <v>1828</v>
      </c>
      <c r="B313" s="13" t="s">
        <v>400</v>
      </c>
      <c r="C313" s="15">
        <v>1</v>
      </c>
      <c r="D313" s="18">
        <v>9.3000000000000007</v>
      </c>
      <c r="E313" s="18">
        <f>IF(D313="","",D313*C313)</f>
        <v>9.3000000000000007</v>
      </c>
      <c r="F313" s="17"/>
    </row>
    <row r="314" spans="1:6" x14ac:dyDescent="0.2">
      <c r="A314" s="13"/>
      <c r="B314" s="13"/>
      <c r="C314" s="15"/>
      <c r="D314" s="18"/>
      <c r="E314" s="18" t="str">
        <f t="shared" si="22"/>
        <v/>
      </c>
      <c r="F314" s="17"/>
    </row>
    <row r="315" spans="1:6" x14ac:dyDescent="0.2">
      <c r="A315" s="13" t="s">
        <v>456</v>
      </c>
      <c r="B315" s="13" t="s">
        <v>394</v>
      </c>
      <c r="C315" s="15">
        <v>2</v>
      </c>
      <c r="D315" s="18">
        <v>17</v>
      </c>
      <c r="E315" s="18">
        <f t="shared" si="22"/>
        <v>34</v>
      </c>
      <c r="F315" s="17"/>
    </row>
    <row r="316" spans="1:6" x14ac:dyDescent="0.2">
      <c r="A316" s="13"/>
      <c r="B316" s="13" t="s">
        <v>395</v>
      </c>
      <c r="C316" s="15"/>
      <c r="D316" s="18"/>
      <c r="E316" s="18" t="str">
        <f t="shared" si="22"/>
        <v/>
      </c>
      <c r="F316" s="17"/>
    </row>
    <row r="317" spans="1:6" x14ac:dyDescent="0.2">
      <c r="A317" s="13"/>
      <c r="B317" s="13"/>
      <c r="C317" s="15"/>
      <c r="D317" s="18"/>
      <c r="E317" s="18" t="str">
        <f t="shared" si="22"/>
        <v/>
      </c>
      <c r="F317" s="17"/>
    </row>
    <row r="318" spans="1:6" x14ac:dyDescent="0.2">
      <c r="A318" s="13">
        <v>151</v>
      </c>
      <c r="B318" s="13" t="s">
        <v>396</v>
      </c>
      <c r="C318" s="15">
        <v>2</v>
      </c>
      <c r="D318" s="18">
        <v>35.5</v>
      </c>
      <c r="E318" s="18">
        <f t="shared" si="22"/>
        <v>71</v>
      </c>
      <c r="F318" s="17"/>
    </row>
    <row r="319" spans="1:6" x14ac:dyDescent="0.2">
      <c r="A319" s="13"/>
      <c r="B319" s="13"/>
      <c r="C319" s="15"/>
      <c r="D319" s="18"/>
      <c r="E319" s="18" t="str">
        <f t="shared" si="22"/>
        <v/>
      </c>
      <c r="F319" s="17"/>
    </row>
    <row r="320" spans="1:6" x14ac:dyDescent="0.2">
      <c r="A320" s="13">
        <v>1480</v>
      </c>
      <c r="B320" s="13" t="s">
        <v>253</v>
      </c>
      <c r="C320" s="15">
        <v>5</v>
      </c>
      <c r="D320" s="18">
        <v>6.7</v>
      </c>
      <c r="E320" s="18">
        <f t="shared" si="22"/>
        <v>33.5</v>
      </c>
      <c r="F320" s="17"/>
    </row>
    <row r="321" spans="1:6" x14ac:dyDescent="0.2">
      <c r="A321" s="13"/>
      <c r="B321" s="13"/>
      <c r="C321" s="15"/>
      <c r="D321" s="18"/>
      <c r="E321" s="18" t="str">
        <f t="shared" si="22"/>
        <v/>
      </c>
      <c r="F321" s="17"/>
    </row>
    <row r="322" spans="1:6" x14ac:dyDescent="0.2">
      <c r="A322" s="13">
        <v>942</v>
      </c>
      <c r="B322" s="13" t="s">
        <v>670</v>
      </c>
      <c r="C322" s="15">
        <v>5</v>
      </c>
      <c r="D322" s="18">
        <v>9.3000000000000007</v>
      </c>
      <c r="E322" s="18">
        <f t="shared" si="22"/>
        <v>46.5</v>
      </c>
      <c r="F322" s="17"/>
    </row>
    <row r="323" spans="1:6" x14ac:dyDescent="0.2">
      <c r="A323" s="13"/>
      <c r="B323" s="13"/>
      <c r="C323" s="15"/>
      <c r="D323" s="18"/>
      <c r="E323" s="18" t="str">
        <f t="shared" si="22"/>
        <v/>
      </c>
      <c r="F323" s="17"/>
    </row>
    <row r="324" spans="1:6" x14ac:dyDescent="0.2">
      <c r="A324" s="13">
        <v>1481</v>
      </c>
      <c r="B324" s="13" t="s">
        <v>254</v>
      </c>
      <c r="C324" s="15">
        <v>4</v>
      </c>
      <c r="D324" s="18">
        <v>14.2</v>
      </c>
      <c r="E324" s="18">
        <f t="shared" si="22"/>
        <v>56.8</v>
      </c>
      <c r="F324" s="17"/>
    </row>
    <row r="325" spans="1:6" x14ac:dyDescent="0.2">
      <c r="A325" s="13"/>
      <c r="B325" s="13"/>
      <c r="C325" s="15"/>
      <c r="D325" s="18"/>
      <c r="E325" s="18" t="str">
        <f t="shared" ref="E325:E331" si="23">IF(D325="","",D325*C325)</f>
        <v/>
      </c>
      <c r="F325" s="17"/>
    </row>
    <row r="326" spans="1:6" x14ac:dyDescent="0.2">
      <c r="A326" s="13">
        <v>105</v>
      </c>
      <c r="B326" s="13" t="s">
        <v>397</v>
      </c>
      <c r="C326" s="15">
        <v>2</v>
      </c>
      <c r="D326" s="18">
        <v>7.2</v>
      </c>
      <c r="E326" s="18">
        <f t="shared" si="23"/>
        <v>14.4</v>
      </c>
      <c r="F326" s="17"/>
    </row>
    <row r="327" spans="1:6" x14ac:dyDescent="0.2">
      <c r="A327" s="13"/>
      <c r="B327" s="13"/>
      <c r="C327" s="15"/>
      <c r="D327" s="18"/>
      <c r="E327" s="18" t="str">
        <f t="shared" si="23"/>
        <v/>
      </c>
      <c r="F327" s="17"/>
    </row>
    <row r="328" spans="1:6" x14ac:dyDescent="0.2">
      <c r="A328" s="13">
        <v>106</v>
      </c>
      <c r="B328" s="13" t="s">
        <v>398</v>
      </c>
      <c r="C328" s="15">
        <v>2</v>
      </c>
      <c r="D328" s="18">
        <v>7.3</v>
      </c>
      <c r="E328" s="18">
        <f t="shared" si="23"/>
        <v>14.6</v>
      </c>
      <c r="F328" s="17"/>
    </row>
    <row r="329" spans="1:6" x14ac:dyDescent="0.2">
      <c r="A329" s="13"/>
      <c r="B329" s="13"/>
      <c r="C329" s="15"/>
      <c r="D329" s="18"/>
      <c r="E329" s="18" t="str">
        <f t="shared" si="23"/>
        <v/>
      </c>
      <c r="F329" s="17"/>
    </row>
    <row r="330" spans="1:6" x14ac:dyDescent="0.2">
      <c r="A330" s="13">
        <v>108</v>
      </c>
      <c r="B330" s="13" t="s">
        <v>399</v>
      </c>
      <c r="C330" s="15">
        <v>6</v>
      </c>
      <c r="D330" s="18">
        <v>10.8</v>
      </c>
      <c r="E330" s="18">
        <f t="shared" si="23"/>
        <v>64.800000000000011</v>
      </c>
      <c r="F330" s="17"/>
    </row>
    <row r="331" spans="1:6" x14ac:dyDescent="0.2">
      <c r="A331" s="13"/>
      <c r="B331" s="13"/>
      <c r="C331" s="15"/>
      <c r="D331" s="18"/>
      <c r="E331" s="18" t="str">
        <f t="shared" si="23"/>
        <v/>
      </c>
      <c r="F331" s="17"/>
    </row>
    <row r="332" spans="1:6" x14ac:dyDescent="0.2">
      <c r="A332" s="13"/>
      <c r="B332" s="13"/>
      <c r="C332" s="15"/>
      <c r="D332" s="18"/>
      <c r="E332" s="18" t="str">
        <f t="shared" ref="E332:E346" si="24">IF(D332="","",D332*C332)</f>
        <v/>
      </c>
      <c r="F332" s="17"/>
    </row>
    <row r="333" spans="1:6" x14ac:dyDescent="0.2">
      <c r="A333" s="13"/>
      <c r="B333" s="13"/>
      <c r="C333" s="15"/>
      <c r="D333" s="18"/>
      <c r="E333" s="18" t="str">
        <f t="shared" si="24"/>
        <v/>
      </c>
      <c r="F333" s="17"/>
    </row>
    <row r="334" spans="1:6" ht="15" x14ac:dyDescent="0.25">
      <c r="A334" s="13"/>
      <c r="B334" s="19" t="s">
        <v>215</v>
      </c>
      <c r="C334" s="15"/>
      <c r="D334" s="18"/>
      <c r="E334" s="18" t="str">
        <f t="shared" si="24"/>
        <v/>
      </c>
      <c r="F334" s="17"/>
    </row>
    <row r="335" spans="1:6" x14ac:dyDescent="0.2">
      <c r="A335" s="13"/>
      <c r="B335" s="13"/>
      <c r="C335" s="15"/>
      <c r="D335" s="18"/>
      <c r="E335" s="18" t="str">
        <f t="shared" si="24"/>
        <v/>
      </c>
      <c r="F335" s="17"/>
    </row>
    <row r="336" spans="1:6" x14ac:dyDescent="0.2">
      <c r="A336" s="13">
        <v>1100</v>
      </c>
      <c r="B336" s="13" t="s">
        <v>401</v>
      </c>
      <c r="C336" s="15">
        <v>2</v>
      </c>
      <c r="D336" s="18">
        <v>1.8</v>
      </c>
      <c r="E336" s="18">
        <f t="shared" si="24"/>
        <v>3.6</v>
      </c>
      <c r="F336" s="17"/>
    </row>
    <row r="337" spans="1:6" x14ac:dyDescent="0.2">
      <c r="A337" s="13"/>
      <c r="B337" s="13"/>
      <c r="C337" s="15"/>
      <c r="D337" s="18"/>
      <c r="E337" s="18" t="str">
        <f t="shared" si="24"/>
        <v/>
      </c>
      <c r="F337" s="17"/>
    </row>
    <row r="338" spans="1:6" x14ac:dyDescent="0.2">
      <c r="A338" s="13">
        <v>1102</v>
      </c>
      <c r="B338" s="13" t="s">
        <v>402</v>
      </c>
      <c r="C338" s="15">
        <v>2</v>
      </c>
      <c r="D338" s="18">
        <v>2.4</v>
      </c>
      <c r="E338" s="18">
        <f t="shared" si="24"/>
        <v>4.8</v>
      </c>
      <c r="F338" s="17"/>
    </row>
    <row r="339" spans="1:6" x14ac:dyDescent="0.2">
      <c r="A339" s="13"/>
      <c r="B339" s="13"/>
      <c r="C339" s="15"/>
      <c r="D339" s="18"/>
      <c r="E339" s="18" t="str">
        <f t="shared" si="24"/>
        <v/>
      </c>
      <c r="F339" s="17"/>
    </row>
    <row r="340" spans="1:6" x14ac:dyDescent="0.2">
      <c r="A340" s="13" t="s">
        <v>457</v>
      </c>
      <c r="B340" s="13" t="s">
        <v>403</v>
      </c>
      <c r="C340" s="15">
        <v>1</v>
      </c>
      <c r="D340" s="18">
        <v>57.6</v>
      </c>
      <c r="E340" s="18">
        <f t="shared" si="24"/>
        <v>57.6</v>
      </c>
      <c r="F340" s="17"/>
    </row>
    <row r="341" spans="1:6" x14ac:dyDescent="0.2">
      <c r="A341" s="13"/>
      <c r="B341" s="13" t="s">
        <v>404</v>
      </c>
      <c r="C341" s="15"/>
      <c r="D341" s="18"/>
      <c r="E341" s="18" t="str">
        <f t="shared" si="24"/>
        <v/>
      </c>
      <c r="F341" s="17"/>
    </row>
    <row r="342" spans="1:6" x14ac:dyDescent="0.2">
      <c r="A342" s="13"/>
      <c r="B342" s="13"/>
      <c r="C342" s="15"/>
      <c r="D342" s="18"/>
      <c r="E342" s="18" t="str">
        <f t="shared" si="24"/>
        <v/>
      </c>
      <c r="F342" s="17"/>
    </row>
    <row r="343" spans="1:6" x14ac:dyDescent="0.2">
      <c r="A343" s="13">
        <v>1318</v>
      </c>
      <c r="B343" s="13" t="s">
        <v>405</v>
      </c>
      <c r="C343" s="15">
        <v>1</v>
      </c>
      <c r="D343" s="18">
        <v>33</v>
      </c>
      <c r="E343" s="18">
        <f t="shared" si="24"/>
        <v>33</v>
      </c>
      <c r="F343" s="17"/>
    </row>
    <row r="344" spans="1:6" x14ac:dyDescent="0.2">
      <c r="A344" s="13"/>
      <c r="B344" s="13" t="s">
        <v>406</v>
      </c>
      <c r="C344" s="15"/>
      <c r="D344" s="18"/>
      <c r="E344" s="18" t="str">
        <f t="shared" si="24"/>
        <v/>
      </c>
      <c r="F344" s="17"/>
    </row>
    <row r="345" spans="1:6" x14ac:dyDescent="0.2">
      <c r="A345" s="13"/>
      <c r="B345" s="13"/>
      <c r="C345" s="15"/>
      <c r="D345" s="18"/>
      <c r="E345" s="18" t="str">
        <f t="shared" si="24"/>
        <v/>
      </c>
      <c r="F345" s="17"/>
    </row>
    <row r="346" spans="1:6" x14ac:dyDescent="0.2">
      <c r="A346" s="13">
        <v>1093</v>
      </c>
      <c r="B346" s="13" t="s">
        <v>407</v>
      </c>
      <c r="C346" s="15">
        <v>1</v>
      </c>
      <c r="D346" s="18">
        <v>1.9</v>
      </c>
      <c r="E346" s="18">
        <f t="shared" si="24"/>
        <v>1.9</v>
      </c>
      <c r="F346" s="17"/>
    </row>
    <row r="347" spans="1:6" x14ac:dyDescent="0.2">
      <c r="A347" s="13"/>
      <c r="B347" s="13"/>
      <c r="C347" s="15"/>
      <c r="D347" s="18"/>
      <c r="E347" s="18"/>
      <c r="F347" s="17"/>
    </row>
    <row r="348" spans="1:6" x14ac:dyDescent="0.2">
      <c r="A348" s="13" t="s">
        <v>458</v>
      </c>
      <c r="B348" s="13" t="s">
        <v>403</v>
      </c>
      <c r="C348" s="15">
        <v>2</v>
      </c>
      <c r="D348" s="18">
        <v>47</v>
      </c>
      <c r="E348" s="18">
        <f t="shared" ref="E348:E359" si="25">IF(D348="","",D348*C348)</f>
        <v>94</v>
      </c>
      <c r="F348" s="17"/>
    </row>
    <row r="349" spans="1:6" x14ac:dyDescent="0.2">
      <c r="A349" s="13"/>
      <c r="B349" s="13" t="s">
        <v>57</v>
      </c>
      <c r="C349" s="15"/>
      <c r="D349" s="18"/>
      <c r="E349" s="18"/>
      <c r="F349" s="17"/>
    </row>
    <row r="350" spans="1:6" x14ac:dyDescent="0.2">
      <c r="A350" s="13"/>
      <c r="B350" s="13" t="s">
        <v>59</v>
      </c>
      <c r="C350" s="15"/>
      <c r="D350" s="18"/>
      <c r="E350" s="18"/>
      <c r="F350" s="17"/>
    </row>
    <row r="351" spans="1:6" x14ac:dyDescent="0.2">
      <c r="A351" s="13"/>
      <c r="B351" s="13" t="s">
        <v>58</v>
      </c>
      <c r="C351" s="15"/>
      <c r="D351" s="18"/>
      <c r="E351" s="18" t="str">
        <f t="shared" si="25"/>
        <v/>
      </c>
      <c r="F351" s="17"/>
    </row>
    <row r="352" spans="1:6" x14ac:dyDescent="0.2">
      <c r="A352" s="13"/>
      <c r="B352" s="13"/>
      <c r="C352" s="15"/>
      <c r="D352" s="18"/>
      <c r="E352" s="18" t="str">
        <f t="shared" si="25"/>
        <v/>
      </c>
      <c r="F352" s="17"/>
    </row>
    <row r="353" spans="1:6" x14ac:dyDescent="0.2">
      <c r="A353" s="13">
        <v>1865</v>
      </c>
      <c r="B353" s="13" t="s">
        <v>408</v>
      </c>
      <c r="C353" s="15">
        <v>2</v>
      </c>
      <c r="D353" s="18">
        <v>7.3</v>
      </c>
      <c r="E353" s="18">
        <f t="shared" si="25"/>
        <v>14.6</v>
      </c>
      <c r="F353" s="17"/>
    </row>
    <row r="354" spans="1:6" x14ac:dyDescent="0.2">
      <c r="A354" s="13"/>
      <c r="B354" s="13"/>
      <c r="C354" s="15"/>
      <c r="D354" s="18"/>
      <c r="E354" s="18" t="str">
        <f t="shared" si="25"/>
        <v/>
      </c>
      <c r="F354" s="17"/>
    </row>
    <row r="355" spans="1:6" x14ac:dyDescent="0.2">
      <c r="A355" s="13"/>
      <c r="B355" s="13"/>
      <c r="C355" s="15"/>
      <c r="D355" s="18"/>
      <c r="E355" s="18" t="str">
        <f t="shared" si="25"/>
        <v/>
      </c>
      <c r="F355" s="17"/>
    </row>
    <row r="356" spans="1:6" x14ac:dyDescent="0.2">
      <c r="A356" s="13"/>
      <c r="B356" s="13"/>
      <c r="C356" s="15"/>
      <c r="D356" s="18"/>
      <c r="E356" s="18" t="str">
        <f t="shared" si="25"/>
        <v/>
      </c>
      <c r="F356" s="17"/>
    </row>
    <row r="357" spans="1:6" ht="15" x14ac:dyDescent="0.25">
      <c r="A357" s="13"/>
      <c r="B357" s="19" t="s">
        <v>409</v>
      </c>
      <c r="C357" s="15"/>
      <c r="D357" s="18"/>
      <c r="E357" s="18" t="str">
        <f t="shared" si="25"/>
        <v/>
      </c>
      <c r="F357" s="17"/>
    </row>
    <row r="358" spans="1:6" x14ac:dyDescent="0.2">
      <c r="A358" s="13"/>
      <c r="B358" s="13"/>
      <c r="C358" s="15"/>
      <c r="D358" s="18"/>
      <c r="E358" s="18" t="str">
        <f t="shared" si="25"/>
        <v/>
      </c>
      <c r="F358" s="17"/>
    </row>
    <row r="359" spans="1:6" x14ac:dyDescent="0.2">
      <c r="A359" s="13" t="s">
        <v>459</v>
      </c>
      <c r="B359" s="13" t="s">
        <v>60</v>
      </c>
      <c r="C359" s="15">
        <v>10</v>
      </c>
      <c r="D359" s="18">
        <v>4.5</v>
      </c>
      <c r="E359" s="18">
        <f t="shared" si="25"/>
        <v>45</v>
      </c>
      <c r="F359" s="17"/>
    </row>
    <row r="360" spans="1:6" x14ac:dyDescent="0.2">
      <c r="A360" s="13"/>
      <c r="B360" s="13"/>
      <c r="C360" s="15"/>
      <c r="D360" s="18"/>
      <c r="E360" s="18" t="str">
        <f t="shared" ref="E360:E368" si="26">IF(D360="","",D360*C360)</f>
        <v/>
      </c>
      <c r="F360" s="17"/>
    </row>
    <row r="361" spans="1:6" x14ac:dyDescent="0.2">
      <c r="A361" s="13">
        <v>153</v>
      </c>
      <c r="B361" s="13" t="s">
        <v>61</v>
      </c>
      <c r="C361" s="15">
        <v>1</v>
      </c>
      <c r="D361" s="18">
        <v>46</v>
      </c>
      <c r="E361" s="18">
        <f t="shared" si="26"/>
        <v>46</v>
      </c>
      <c r="F361" s="17"/>
    </row>
    <row r="362" spans="1:6" x14ac:dyDescent="0.2">
      <c r="A362" s="13"/>
      <c r="B362" s="13" t="s">
        <v>533</v>
      </c>
      <c r="C362" s="15"/>
      <c r="D362" s="18"/>
      <c r="E362" s="18" t="str">
        <f t="shared" si="26"/>
        <v/>
      </c>
      <c r="F362" s="17"/>
    </row>
    <row r="363" spans="1:6" x14ac:dyDescent="0.2">
      <c r="A363" s="13"/>
      <c r="B363" s="13"/>
      <c r="C363" s="15"/>
      <c r="D363" s="18"/>
      <c r="E363" s="18" t="str">
        <f t="shared" si="26"/>
        <v/>
      </c>
      <c r="F363" s="17"/>
    </row>
    <row r="364" spans="1:6" x14ac:dyDescent="0.2">
      <c r="A364" s="13">
        <v>1863</v>
      </c>
      <c r="B364" s="13" t="s">
        <v>62</v>
      </c>
      <c r="C364" s="15">
        <v>2</v>
      </c>
      <c r="D364" s="18">
        <v>28</v>
      </c>
      <c r="E364" s="18">
        <f t="shared" si="26"/>
        <v>56</v>
      </c>
      <c r="F364" s="17"/>
    </row>
    <row r="365" spans="1:6" x14ac:dyDescent="0.2">
      <c r="A365" s="13"/>
      <c r="B365" s="13"/>
      <c r="C365" s="15"/>
      <c r="D365" s="18"/>
      <c r="E365" s="18" t="str">
        <f t="shared" si="26"/>
        <v/>
      </c>
      <c r="F365" s="17"/>
    </row>
    <row r="366" spans="1:6" x14ac:dyDescent="0.2">
      <c r="A366" s="13" t="s">
        <v>460</v>
      </c>
      <c r="B366" s="13" t="s">
        <v>534</v>
      </c>
      <c r="C366" s="15">
        <v>2</v>
      </c>
      <c r="D366" s="18">
        <v>35</v>
      </c>
      <c r="E366" s="18">
        <f t="shared" si="26"/>
        <v>70</v>
      </c>
      <c r="F366" s="17"/>
    </row>
    <row r="367" spans="1:6" x14ac:dyDescent="0.2">
      <c r="A367" s="13"/>
      <c r="B367" s="13"/>
      <c r="C367" s="15"/>
      <c r="D367" s="18"/>
      <c r="E367" s="18"/>
      <c r="F367" s="17"/>
    </row>
    <row r="368" spans="1:6" x14ac:dyDescent="0.2">
      <c r="A368" s="13">
        <v>1867</v>
      </c>
      <c r="B368" s="13" t="s">
        <v>535</v>
      </c>
      <c r="C368" s="15">
        <v>1</v>
      </c>
      <c r="D368" s="18">
        <v>136</v>
      </c>
      <c r="E368" s="18">
        <f t="shared" si="26"/>
        <v>136</v>
      </c>
      <c r="F368" s="17"/>
    </row>
    <row r="369" spans="1:6" x14ac:dyDescent="0.2">
      <c r="A369" s="13"/>
      <c r="B369" s="13" t="s">
        <v>536</v>
      </c>
      <c r="C369" s="15"/>
      <c r="D369" s="18"/>
      <c r="E369" s="18" t="str">
        <f t="shared" ref="E369:E382" si="27">IF(D369="","",D369*C369)</f>
        <v/>
      </c>
      <c r="F369" s="17"/>
    </row>
    <row r="370" spans="1:6" x14ac:dyDescent="0.2">
      <c r="A370" s="13"/>
      <c r="B370" s="13"/>
      <c r="C370" s="15"/>
      <c r="D370" s="18"/>
      <c r="E370" s="18" t="str">
        <f t="shared" si="27"/>
        <v/>
      </c>
      <c r="F370" s="17"/>
    </row>
    <row r="371" spans="1:6" x14ac:dyDescent="0.2">
      <c r="A371" s="13">
        <v>1453</v>
      </c>
      <c r="B371" s="13" t="s">
        <v>537</v>
      </c>
      <c r="C371" s="15">
        <v>2</v>
      </c>
      <c r="D371" s="18">
        <v>3.1</v>
      </c>
      <c r="E371" s="18">
        <f t="shared" si="27"/>
        <v>6.2</v>
      </c>
      <c r="F371" s="17"/>
    </row>
    <row r="372" spans="1:6" x14ac:dyDescent="0.2">
      <c r="A372" s="13"/>
      <c r="B372" s="13"/>
      <c r="C372" s="15"/>
      <c r="D372" s="18"/>
      <c r="E372" s="18"/>
      <c r="F372" s="17"/>
    </row>
    <row r="373" spans="1:6" x14ac:dyDescent="0.2">
      <c r="A373" s="13">
        <v>1452</v>
      </c>
      <c r="B373" s="13" t="s">
        <v>63</v>
      </c>
      <c r="C373" s="15">
        <v>2</v>
      </c>
      <c r="D373" s="18">
        <v>1.6</v>
      </c>
      <c r="E373" s="18">
        <f>IF(D373="","",D373*C373)</f>
        <v>3.2</v>
      </c>
      <c r="F373" s="17"/>
    </row>
    <row r="374" spans="1:6" x14ac:dyDescent="0.2">
      <c r="A374" s="13"/>
      <c r="B374" s="13"/>
      <c r="C374" s="15"/>
      <c r="D374" s="18"/>
      <c r="E374" s="18" t="str">
        <f t="shared" si="27"/>
        <v/>
      </c>
      <c r="F374" s="17"/>
    </row>
    <row r="375" spans="1:6" x14ac:dyDescent="0.2">
      <c r="A375" s="13">
        <v>1451</v>
      </c>
      <c r="B375" s="13" t="s">
        <v>538</v>
      </c>
      <c r="C375" s="15">
        <v>2</v>
      </c>
      <c r="D375" s="18">
        <v>1.4</v>
      </c>
      <c r="E375" s="18">
        <f t="shared" si="27"/>
        <v>2.8</v>
      </c>
      <c r="F375" s="17"/>
    </row>
    <row r="376" spans="1:6" x14ac:dyDescent="0.2">
      <c r="A376" s="13"/>
      <c r="B376" s="13"/>
      <c r="C376" s="15"/>
      <c r="D376" s="18"/>
      <c r="E376" s="18" t="str">
        <f t="shared" si="27"/>
        <v/>
      </c>
      <c r="F376" s="17"/>
    </row>
    <row r="377" spans="1:6" x14ac:dyDescent="0.2">
      <c r="A377" s="13"/>
      <c r="B377" s="13"/>
      <c r="C377" s="15"/>
      <c r="D377" s="18"/>
      <c r="E377" s="18" t="str">
        <f t="shared" si="27"/>
        <v/>
      </c>
      <c r="F377" s="17"/>
    </row>
    <row r="378" spans="1:6" x14ac:dyDescent="0.2">
      <c r="A378" s="13"/>
      <c r="B378" s="13"/>
      <c r="C378" s="15"/>
      <c r="D378" s="18"/>
      <c r="E378" s="18" t="str">
        <f t="shared" si="27"/>
        <v/>
      </c>
      <c r="F378" s="17"/>
    </row>
    <row r="379" spans="1:6" ht="15" x14ac:dyDescent="0.25">
      <c r="A379" s="13"/>
      <c r="B379" s="19" t="s">
        <v>539</v>
      </c>
      <c r="C379" s="15"/>
      <c r="D379" s="18"/>
      <c r="E379" s="18" t="str">
        <f t="shared" si="27"/>
        <v/>
      </c>
      <c r="F379" s="17"/>
    </row>
    <row r="380" spans="1:6" x14ac:dyDescent="0.2">
      <c r="A380" s="13"/>
      <c r="B380" s="13"/>
      <c r="C380" s="15"/>
      <c r="D380" s="18"/>
      <c r="E380" s="18" t="str">
        <f t="shared" si="27"/>
        <v/>
      </c>
      <c r="F380" s="17"/>
    </row>
    <row r="381" spans="1:6" x14ac:dyDescent="0.2">
      <c r="A381" s="13">
        <v>148</v>
      </c>
      <c r="B381" s="13" t="s">
        <v>540</v>
      </c>
      <c r="C381" s="15">
        <v>2</v>
      </c>
      <c r="D381" s="18">
        <v>5.3</v>
      </c>
      <c r="E381" s="18">
        <f t="shared" si="27"/>
        <v>10.6</v>
      </c>
      <c r="F381" s="17"/>
    </row>
    <row r="382" spans="1:6" x14ac:dyDescent="0.2">
      <c r="A382" s="13"/>
      <c r="B382" s="13"/>
      <c r="C382" s="15"/>
      <c r="D382" s="18"/>
      <c r="E382" s="18" t="str">
        <f t="shared" si="27"/>
        <v/>
      </c>
      <c r="F382" s="17"/>
    </row>
    <row r="383" spans="1:6" x14ac:dyDescent="0.2">
      <c r="A383" s="13">
        <v>176</v>
      </c>
      <c r="B383" s="13" t="s">
        <v>541</v>
      </c>
      <c r="C383" s="15">
        <v>2</v>
      </c>
      <c r="D383" s="18">
        <v>2.5</v>
      </c>
      <c r="E383" s="18">
        <f>IF(D383="","",D383*C383)</f>
        <v>5</v>
      </c>
      <c r="F383" s="17"/>
    </row>
    <row r="384" spans="1:6" x14ac:dyDescent="0.2">
      <c r="A384" s="13"/>
      <c r="B384" s="13" t="s">
        <v>542</v>
      </c>
      <c r="C384" s="15"/>
      <c r="D384" s="18"/>
      <c r="E384" s="18" t="str">
        <f>IF(D384="","",D384*C384)</f>
        <v/>
      </c>
      <c r="F384" s="17"/>
    </row>
    <row r="385" spans="1:6" x14ac:dyDescent="0.2">
      <c r="A385" s="13"/>
      <c r="B385" s="13"/>
      <c r="C385" s="15"/>
      <c r="D385" s="18"/>
      <c r="E385" s="18" t="str">
        <f>IF(D385="","",D385*C385)</f>
        <v/>
      </c>
      <c r="F385" s="17"/>
    </row>
    <row r="386" spans="1:6" x14ac:dyDescent="0.2">
      <c r="A386" s="13">
        <v>146</v>
      </c>
      <c r="B386" s="13" t="s">
        <v>543</v>
      </c>
      <c r="C386" s="15">
        <v>4</v>
      </c>
      <c r="D386" s="18">
        <v>1.95</v>
      </c>
      <c r="E386" s="18">
        <f>IF(D386="","",D386*C386)</f>
        <v>7.8</v>
      </c>
      <c r="F386" s="17"/>
    </row>
    <row r="387" spans="1:6" x14ac:dyDescent="0.2">
      <c r="A387" s="13"/>
      <c r="B387" s="13"/>
      <c r="C387" s="15"/>
      <c r="D387" s="18"/>
      <c r="E387" s="18"/>
      <c r="F387" s="17"/>
    </row>
    <row r="388" spans="1:6" x14ac:dyDescent="0.2">
      <c r="A388" s="13"/>
      <c r="B388" s="13"/>
      <c r="C388" s="15"/>
      <c r="D388" s="18"/>
      <c r="E388" s="18"/>
      <c r="F388" s="17"/>
    </row>
    <row r="389" spans="1:6" x14ac:dyDescent="0.2">
      <c r="A389" s="13"/>
      <c r="B389" s="13"/>
      <c r="C389" s="15"/>
      <c r="D389" s="18"/>
      <c r="E389" s="18"/>
      <c r="F389" s="17"/>
    </row>
    <row r="390" spans="1:6" ht="15" x14ac:dyDescent="0.25">
      <c r="A390" s="13"/>
      <c r="B390" s="19" t="s">
        <v>544</v>
      </c>
      <c r="C390" s="15"/>
      <c r="D390" s="18"/>
      <c r="E390" s="18" t="str">
        <f t="shared" ref="E390:E400" si="28">IF(D390="","",D390*C390)</f>
        <v/>
      </c>
      <c r="F390" s="17"/>
    </row>
    <row r="391" spans="1:6" x14ac:dyDescent="0.2">
      <c r="A391" s="13"/>
      <c r="B391" s="13"/>
      <c r="C391" s="15"/>
      <c r="D391" s="18"/>
      <c r="E391" s="18" t="str">
        <f t="shared" si="28"/>
        <v/>
      </c>
      <c r="F391" s="17"/>
    </row>
    <row r="392" spans="1:6" x14ac:dyDescent="0.2">
      <c r="A392" s="13" t="s">
        <v>461</v>
      </c>
      <c r="B392" s="13" t="s">
        <v>545</v>
      </c>
      <c r="C392" s="15">
        <v>2</v>
      </c>
      <c r="D392" s="18">
        <v>44</v>
      </c>
      <c r="E392" s="18">
        <f t="shared" si="28"/>
        <v>88</v>
      </c>
      <c r="F392" s="17"/>
    </row>
    <row r="393" spans="1:6" x14ac:dyDescent="0.2">
      <c r="A393" s="13"/>
      <c r="B393" s="13" t="s">
        <v>546</v>
      </c>
      <c r="C393" s="15"/>
      <c r="D393" s="18"/>
      <c r="E393" s="18" t="str">
        <f t="shared" si="28"/>
        <v/>
      </c>
      <c r="F393" s="17"/>
    </row>
    <row r="394" spans="1:6" x14ac:dyDescent="0.2">
      <c r="A394" s="13"/>
      <c r="B394" s="13" t="s">
        <v>547</v>
      </c>
      <c r="C394" s="15"/>
      <c r="D394" s="18"/>
      <c r="E394" s="18" t="str">
        <f t="shared" si="28"/>
        <v/>
      </c>
      <c r="F394" s="17"/>
    </row>
    <row r="395" spans="1:6" x14ac:dyDescent="0.2">
      <c r="A395" s="13"/>
      <c r="B395" s="13"/>
      <c r="C395" s="15"/>
      <c r="D395" s="18"/>
      <c r="E395" s="18" t="str">
        <f t="shared" si="28"/>
        <v/>
      </c>
      <c r="F395" s="17"/>
    </row>
    <row r="396" spans="1:6" x14ac:dyDescent="0.2">
      <c r="A396" s="13">
        <v>423</v>
      </c>
      <c r="B396" s="13" t="s">
        <v>548</v>
      </c>
      <c r="C396" s="15">
        <v>2</v>
      </c>
      <c r="D396" s="18">
        <v>27</v>
      </c>
      <c r="E396" s="18">
        <f t="shared" si="28"/>
        <v>54</v>
      </c>
      <c r="F396" s="17"/>
    </row>
    <row r="397" spans="1:6" x14ac:dyDescent="0.2">
      <c r="A397" s="13"/>
      <c r="B397" s="13" t="s">
        <v>549</v>
      </c>
      <c r="C397" s="15"/>
      <c r="D397" s="18"/>
      <c r="E397" s="18" t="str">
        <f t="shared" si="28"/>
        <v/>
      </c>
      <c r="F397" s="17"/>
    </row>
    <row r="398" spans="1:6" x14ac:dyDescent="0.2">
      <c r="A398" s="13"/>
      <c r="B398" s="13"/>
      <c r="C398" s="15"/>
      <c r="D398" s="18"/>
      <c r="E398" s="18" t="str">
        <f t="shared" si="28"/>
        <v/>
      </c>
      <c r="F398" s="17"/>
    </row>
    <row r="399" spans="1:6" x14ac:dyDescent="0.2">
      <c r="A399" s="13">
        <v>1460</v>
      </c>
      <c r="B399" s="13" t="s">
        <v>550</v>
      </c>
      <c r="C399" s="15">
        <v>3</v>
      </c>
      <c r="D399" s="18">
        <v>3.7</v>
      </c>
      <c r="E399" s="18">
        <f t="shared" si="28"/>
        <v>11.100000000000001</v>
      </c>
      <c r="F399" s="17"/>
    </row>
    <row r="400" spans="1:6" x14ac:dyDescent="0.2">
      <c r="A400" s="13"/>
      <c r="B400" s="13"/>
      <c r="C400" s="15"/>
      <c r="D400" s="18"/>
      <c r="E400" s="18" t="str">
        <f t="shared" si="28"/>
        <v/>
      </c>
      <c r="F400" s="17"/>
    </row>
    <row r="401" spans="1:6" x14ac:dyDescent="0.2">
      <c r="A401" s="13">
        <v>189</v>
      </c>
      <c r="B401" s="13" t="s">
        <v>551</v>
      </c>
      <c r="C401" s="15">
        <v>2</v>
      </c>
      <c r="D401" s="18">
        <v>45.5</v>
      </c>
      <c r="E401" s="18">
        <f t="shared" ref="E401:E416" si="29">IF(D401="","",D401*C401)</f>
        <v>91</v>
      </c>
      <c r="F401" s="17"/>
    </row>
    <row r="402" spans="1:6" x14ac:dyDescent="0.2">
      <c r="A402" s="13"/>
      <c r="B402" s="13" t="s">
        <v>552</v>
      </c>
      <c r="C402" s="15"/>
      <c r="D402" s="18"/>
      <c r="E402" s="18" t="str">
        <f t="shared" si="29"/>
        <v/>
      </c>
      <c r="F402" s="17"/>
    </row>
    <row r="403" spans="1:6" x14ac:dyDescent="0.2">
      <c r="A403" s="13"/>
      <c r="B403" s="13"/>
      <c r="C403" s="15"/>
      <c r="D403" s="18"/>
      <c r="E403" s="18" t="str">
        <f t="shared" si="29"/>
        <v/>
      </c>
      <c r="F403" s="17"/>
    </row>
    <row r="404" spans="1:6" x14ac:dyDescent="0.2">
      <c r="A404" s="13">
        <v>1461</v>
      </c>
      <c r="B404" s="13" t="s">
        <v>553</v>
      </c>
      <c r="C404" s="15">
        <v>5</v>
      </c>
      <c r="D404" s="18">
        <v>1.6</v>
      </c>
      <c r="E404" s="18">
        <f t="shared" si="29"/>
        <v>8</v>
      </c>
      <c r="F404" s="17"/>
    </row>
    <row r="405" spans="1:6" x14ac:dyDescent="0.2">
      <c r="A405" s="13"/>
      <c r="B405" s="13"/>
      <c r="C405" s="15"/>
      <c r="D405" s="18"/>
      <c r="E405" s="18" t="str">
        <f t="shared" si="29"/>
        <v/>
      </c>
      <c r="F405" s="17"/>
    </row>
    <row r="406" spans="1:6" x14ac:dyDescent="0.2">
      <c r="A406" s="13">
        <v>191</v>
      </c>
      <c r="B406" s="13" t="s">
        <v>554</v>
      </c>
      <c r="C406" s="15">
        <v>1</v>
      </c>
      <c r="D406" s="18">
        <v>7.7</v>
      </c>
      <c r="E406" s="18">
        <f t="shared" si="29"/>
        <v>7.7</v>
      </c>
      <c r="F406" s="17"/>
    </row>
    <row r="407" spans="1:6" x14ac:dyDescent="0.2">
      <c r="A407" s="13"/>
      <c r="B407" s="13" t="s">
        <v>555</v>
      </c>
      <c r="C407" s="15"/>
      <c r="D407" s="18"/>
      <c r="E407" s="18" t="str">
        <f t="shared" si="29"/>
        <v/>
      </c>
      <c r="F407" s="17"/>
    </row>
    <row r="408" spans="1:6" x14ac:dyDescent="0.2">
      <c r="A408" s="13"/>
      <c r="B408" s="13"/>
      <c r="C408" s="15"/>
      <c r="D408" s="18"/>
      <c r="E408" s="18" t="str">
        <f t="shared" si="29"/>
        <v/>
      </c>
      <c r="F408" s="17"/>
    </row>
    <row r="409" spans="1:6" x14ac:dyDescent="0.2">
      <c r="A409" s="13" t="s">
        <v>462</v>
      </c>
      <c r="B409" s="13" t="s">
        <v>556</v>
      </c>
      <c r="C409" s="15">
        <v>8</v>
      </c>
      <c r="D409" s="18">
        <v>2.9</v>
      </c>
      <c r="E409" s="18">
        <f t="shared" si="29"/>
        <v>23.2</v>
      </c>
      <c r="F409" s="17"/>
    </row>
    <row r="410" spans="1:6" x14ac:dyDescent="0.2">
      <c r="A410" s="13"/>
      <c r="B410" s="13"/>
      <c r="C410" s="15"/>
      <c r="D410" s="18"/>
      <c r="E410" s="18" t="str">
        <f t="shared" si="29"/>
        <v/>
      </c>
      <c r="F410" s="17"/>
    </row>
    <row r="411" spans="1:6" x14ac:dyDescent="0.2">
      <c r="A411" s="13" t="s">
        <v>463</v>
      </c>
      <c r="B411" s="13" t="s">
        <v>557</v>
      </c>
      <c r="C411" s="15">
        <v>1</v>
      </c>
      <c r="D411" s="18">
        <v>63</v>
      </c>
      <c r="E411" s="18">
        <f t="shared" si="29"/>
        <v>63</v>
      </c>
      <c r="F411" s="17"/>
    </row>
    <row r="412" spans="1:6" x14ac:dyDescent="0.2">
      <c r="A412" s="13"/>
      <c r="B412" s="13" t="s">
        <v>64</v>
      </c>
      <c r="C412" s="15"/>
      <c r="D412" s="18"/>
      <c r="E412" s="18" t="str">
        <f t="shared" si="29"/>
        <v/>
      </c>
      <c r="F412" s="17"/>
    </row>
    <row r="413" spans="1:6" x14ac:dyDescent="0.2">
      <c r="A413" s="13"/>
      <c r="B413" s="13" t="s">
        <v>558</v>
      </c>
      <c r="C413" s="15"/>
      <c r="D413" s="18"/>
      <c r="E413" s="18" t="str">
        <f t="shared" si="29"/>
        <v/>
      </c>
      <c r="F413" s="17"/>
    </row>
    <row r="414" spans="1:6" x14ac:dyDescent="0.2">
      <c r="A414" s="13"/>
      <c r="B414" s="13"/>
      <c r="C414" s="15"/>
      <c r="D414" s="18"/>
      <c r="E414" s="18" t="str">
        <f t="shared" si="29"/>
        <v/>
      </c>
      <c r="F414" s="17"/>
    </row>
    <row r="415" spans="1:6" x14ac:dyDescent="0.2">
      <c r="A415" s="13" t="s">
        <v>464</v>
      </c>
      <c r="B415" s="13" t="s">
        <v>557</v>
      </c>
      <c r="C415" s="15">
        <v>1</v>
      </c>
      <c r="D415" s="18">
        <v>63</v>
      </c>
      <c r="E415" s="18">
        <f t="shared" si="29"/>
        <v>63</v>
      </c>
      <c r="F415" s="17"/>
    </row>
    <row r="416" spans="1:6" x14ac:dyDescent="0.2">
      <c r="A416" s="13"/>
      <c r="B416" s="13" t="s">
        <v>65</v>
      </c>
      <c r="C416" s="15"/>
      <c r="D416" s="18"/>
      <c r="E416" s="18" t="str">
        <f t="shared" si="29"/>
        <v/>
      </c>
      <c r="F416" s="17"/>
    </row>
    <row r="417" spans="1:6" x14ac:dyDescent="0.2">
      <c r="A417" s="13"/>
      <c r="B417" s="13" t="s">
        <v>559</v>
      </c>
      <c r="C417" s="15"/>
      <c r="D417" s="18"/>
      <c r="E417" s="18" t="str">
        <f t="shared" ref="E417:E432" si="30">IF(D417="","",D417*C417)</f>
        <v/>
      </c>
      <c r="F417" s="17"/>
    </row>
    <row r="418" spans="1:6" x14ac:dyDescent="0.2">
      <c r="A418" s="13"/>
      <c r="B418" s="13" t="s">
        <v>560</v>
      </c>
      <c r="C418" s="15"/>
      <c r="D418" s="18"/>
      <c r="E418" s="18" t="str">
        <f t="shared" si="30"/>
        <v/>
      </c>
      <c r="F418" s="17"/>
    </row>
    <row r="419" spans="1:6" x14ac:dyDescent="0.2">
      <c r="A419" s="13"/>
      <c r="B419" s="13"/>
      <c r="C419" s="15"/>
      <c r="D419" s="18"/>
      <c r="E419" s="18" t="str">
        <f t="shared" si="30"/>
        <v/>
      </c>
      <c r="F419" s="17"/>
    </row>
    <row r="420" spans="1:6" x14ac:dyDescent="0.2">
      <c r="A420" s="13" t="s">
        <v>465</v>
      </c>
      <c r="B420" s="13" t="s">
        <v>561</v>
      </c>
      <c r="C420" s="15">
        <v>2</v>
      </c>
      <c r="D420" s="18">
        <v>14.5</v>
      </c>
      <c r="E420" s="18">
        <f t="shared" si="30"/>
        <v>29</v>
      </c>
      <c r="F420" s="17"/>
    </row>
    <row r="421" spans="1:6" x14ac:dyDescent="0.2">
      <c r="A421" s="13"/>
      <c r="B421" s="13" t="s">
        <v>562</v>
      </c>
      <c r="C421" s="15"/>
      <c r="D421" s="18"/>
      <c r="E421" s="18" t="str">
        <f t="shared" si="30"/>
        <v/>
      </c>
      <c r="F421" s="17"/>
    </row>
    <row r="422" spans="1:6" x14ac:dyDescent="0.2">
      <c r="A422" s="13"/>
      <c r="B422" s="13"/>
      <c r="C422" s="15"/>
      <c r="D422" s="18"/>
      <c r="E422" s="18"/>
      <c r="F422" s="17"/>
    </row>
    <row r="423" spans="1:6" x14ac:dyDescent="0.2">
      <c r="A423" s="13" t="s">
        <v>466</v>
      </c>
      <c r="B423" s="13" t="s">
        <v>563</v>
      </c>
      <c r="C423" s="15">
        <v>1</v>
      </c>
      <c r="D423" s="18">
        <v>16.5</v>
      </c>
      <c r="E423" s="18">
        <f t="shared" si="30"/>
        <v>16.5</v>
      </c>
      <c r="F423" s="17"/>
    </row>
    <row r="424" spans="1:6" x14ac:dyDescent="0.2">
      <c r="A424" s="13"/>
      <c r="B424" s="13" t="s">
        <v>562</v>
      </c>
      <c r="C424" s="15"/>
      <c r="D424" s="18"/>
      <c r="E424" s="18" t="str">
        <f t="shared" si="30"/>
        <v/>
      </c>
      <c r="F424" s="17"/>
    </row>
    <row r="425" spans="1:6" x14ac:dyDescent="0.2">
      <c r="A425" s="13"/>
      <c r="B425" s="13"/>
      <c r="C425" s="15"/>
      <c r="D425" s="18"/>
      <c r="E425" s="18" t="str">
        <f t="shared" si="30"/>
        <v/>
      </c>
      <c r="F425" s="17"/>
    </row>
    <row r="426" spans="1:6" x14ac:dyDescent="0.2">
      <c r="A426" s="13" t="s">
        <v>467</v>
      </c>
      <c r="B426" s="13" t="s">
        <v>564</v>
      </c>
      <c r="C426" s="15">
        <v>1</v>
      </c>
      <c r="D426" s="18">
        <v>26</v>
      </c>
      <c r="E426" s="18">
        <f t="shared" si="30"/>
        <v>26</v>
      </c>
      <c r="F426" s="17"/>
    </row>
    <row r="427" spans="1:6" x14ac:dyDescent="0.2">
      <c r="A427" s="13"/>
      <c r="B427" s="13"/>
      <c r="C427" s="15"/>
      <c r="D427" s="18"/>
      <c r="E427" s="18" t="str">
        <f t="shared" si="30"/>
        <v/>
      </c>
      <c r="F427" s="17"/>
    </row>
    <row r="428" spans="1:6" x14ac:dyDescent="0.2">
      <c r="A428" s="13" t="s">
        <v>468</v>
      </c>
      <c r="B428" s="13" t="s">
        <v>565</v>
      </c>
      <c r="C428" s="15">
        <v>1</v>
      </c>
      <c r="D428" s="18">
        <v>26</v>
      </c>
      <c r="E428" s="18">
        <f t="shared" si="30"/>
        <v>26</v>
      </c>
      <c r="F428" s="17"/>
    </row>
    <row r="429" spans="1:6" x14ac:dyDescent="0.2">
      <c r="A429" s="13"/>
      <c r="B429" s="13" t="s">
        <v>566</v>
      </c>
      <c r="C429" s="15"/>
      <c r="D429" s="18"/>
      <c r="E429" s="18" t="str">
        <f t="shared" si="30"/>
        <v/>
      </c>
      <c r="F429" s="17"/>
    </row>
    <row r="430" spans="1:6" x14ac:dyDescent="0.2">
      <c r="A430" s="13"/>
      <c r="B430" s="13"/>
      <c r="C430" s="15"/>
      <c r="D430" s="18"/>
      <c r="E430" s="18" t="str">
        <f t="shared" si="30"/>
        <v/>
      </c>
      <c r="F430" s="17"/>
    </row>
    <row r="431" spans="1:6" x14ac:dyDescent="0.2">
      <c r="A431" s="13" t="s">
        <v>469</v>
      </c>
      <c r="B431" s="13" t="s">
        <v>567</v>
      </c>
      <c r="C431" s="15">
        <v>1</v>
      </c>
      <c r="D431" s="18">
        <v>64</v>
      </c>
      <c r="E431" s="18">
        <f t="shared" si="30"/>
        <v>64</v>
      </c>
      <c r="F431" s="17"/>
    </row>
    <row r="432" spans="1:6" x14ac:dyDescent="0.2">
      <c r="A432" s="13"/>
      <c r="B432" s="13" t="s">
        <v>66</v>
      </c>
      <c r="C432" s="15"/>
      <c r="D432" s="18"/>
      <c r="E432" s="18" t="str">
        <f t="shared" si="30"/>
        <v/>
      </c>
      <c r="F432" s="17"/>
    </row>
    <row r="433" spans="1:6" x14ac:dyDescent="0.2">
      <c r="A433" s="13"/>
      <c r="B433" s="13" t="s">
        <v>568</v>
      </c>
      <c r="C433" s="15"/>
      <c r="D433" s="18"/>
      <c r="E433" s="18" t="str">
        <f t="shared" ref="E433:E444" si="31">IF(D433="","",D433*C433)</f>
        <v/>
      </c>
      <c r="F433" s="17"/>
    </row>
    <row r="434" spans="1:6" x14ac:dyDescent="0.2">
      <c r="A434" s="13"/>
      <c r="B434" s="13" t="s">
        <v>552</v>
      </c>
      <c r="C434" s="15"/>
      <c r="D434" s="18"/>
      <c r="E434" s="18" t="str">
        <f t="shared" si="31"/>
        <v/>
      </c>
      <c r="F434" s="17"/>
    </row>
    <row r="435" spans="1:6" x14ac:dyDescent="0.2">
      <c r="A435" s="13"/>
      <c r="B435" s="13"/>
      <c r="C435" s="15"/>
      <c r="D435" s="18"/>
      <c r="E435" s="18" t="str">
        <f t="shared" si="31"/>
        <v/>
      </c>
      <c r="F435" s="17"/>
    </row>
    <row r="436" spans="1:6" x14ac:dyDescent="0.2">
      <c r="A436" s="13"/>
      <c r="B436" s="13"/>
      <c r="C436" s="15"/>
      <c r="D436" s="18"/>
      <c r="E436" s="18" t="str">
        <f t="shared" si="31"/>
        <v/>
      </c>
      <c r="F436" s="17"/>
    </row>
    <row r="437" spans="1:6" x14ac:dyDescent="0.2">
      <c r="A437" s="13"/>
      <c r="B437" s="13"/>
      <c r="C437" s="15"/>
      <c r="D437" s="18"/>
      <c r="E437" s="18" t="str">
        <f t="shared" si="31"/>
        <v/>
      </c>
      <c r="F437" s="17"/>
    </row>
    <row r="438" spans="1:6" ht="15" x14ac:dyDescent="0.25">
      <c r="A438" s="13"/>
      <c r="B438" s="19" t="s">
        <v>216</v>
      </c>
      <c r="C438" s="15"/>
      <c r="D438" s="18"/>
      <c r="E438" s="18" t="str">
        <f t="shared" si="31"/>
        <v/>
      </c>
      <c r="F438" s="17"/>
    </row>
    <row r="439" spans="1:6" x14ac:dyDescent="0.2">
      <c r="A439" s="13"/>
      <c r="B439" s="13"/>
      <c r="C439" s="15"/>
      <c r="D439" s="18"/>
      <c r="E439" s="18" t="str">
        <f t="shared" si="31"/>
        <v/>
      </c>
      <c r="F439" s="17"/>
    </row>
    <row r="440" spans="1:6" x14ac:dyDescent="0.2">
      <c r="A440" s="13" t="s">
        <v>470</v>
      </c>
      <c r="B440" s="13" t="s">
        <v>569</v>
      </c>
      <c r="C440" s="15">
        <v>2</v>
      </c>
      <c r="D440" s="18">
        <v>35</v>
      </c>
      <c r="E440" s="18">
        <f t="shared" si="31"/>
        <v>70</v>
      </c>
      <c r="F440" s="17"/>
    </row>
    <row r="441" spans="1:6" x14ac:dyDescent="0.2">
      <c r="A441" s="13"/>
      <c r="B441" s="13" t="s">
        <v>570</v>
      </c>
      <c r="C441" s="15"/>
      <c r="D441" s="18"/>
      <c r="E441" s="18" t="str">
        <f t="shared" si="31"/>
        <v/>
      </c>
      <c r="F441" s="17"/>
    </row>
    <row r="442" spans="1:6" x14ac:dyDescent="0.2">
      <c r="A442" s="13"/>
      <c r="B442" s="13"/>
      <c r="C442" s="15"/>
      <c r="D442" s="18"/>
      <c r="E442" s="18" t="str">
        <f t="shared" si="31"/>
        <v/>
      </c>
      <c r="F442" s="17"/>
    </row>
    <row r="443" spans="1:6" x14ac:dyDescent="0.2">
      <c r="A443" s="13" t="s">
        <v>471</v>
      </c>
      <c r="B443" s="13" t="s">
        <v>571</v>
      </c>
      <c r="C443" s="15">
        <v>5</v>
      </c>
      <c r="D443" s="18">
        <v>0.6</v>
      </c>
      <c r="E443" s="18">
        <f t="shared" si="31"/>
        <v>3</v>
      </c>
      <c r="F443" s="17"/>
    </row>
    <row r="444" spans="1:6" x14ac:dyDescent="0.2">
      <c r="A444" s="13"/>
      <c r="B444" s="13"/>
      <c r="C444" s="15"/>
      <c r="D444" s="18"/>
      <c r="E444" s="18" t="str">
        <f t="shared" si="31"/>
        <v/>
      </c>
      <c r="F444" s="17"/>
    </row>
    <row r="445" spans="1:6" x14ac:dyDescent="0.2">
      <c r="A445" s="13" t="s">
        <v>472</v>
      </c>
      <c r="B445" s="13" t="s">
        <v>572</v>
      </c>
      <c r="C445" s="15">
        <v>1</v>
      </c>
      <c r="D445" s="18">
        <v>53</v>
      </c>
      <c r="E445" s="18">
        <f t="shared" ref="E445:E460" si="32">IF(D445="","",D445*C445)</f>
        <v>53</v>
      </c>
      <c r="F445" s="17"/>
    </row>
    <row r="446" spans="1:6" x14ac:dyDescent="0.2">
      <c r="A446" s="13"/>
      <c r="B446" s="13" t="s">
        <v>573</v>
      </c>
      <c r="C446" s="15"/>
      <c r="D446" s="18"/>
      <c r="E446" s="18" t="str">
        <f t="shared" si="32"/>
        <v/>
      </c>
      <c r="F446" s="17"/>
    </row>
    <row r="447" spans="1:6" x14ac:dyDescent="0.2">
      <c r="A447" s="13"/>
      <c r="B447" s="13"/>
      <c r="C447" s="15"/>
      <c r="D447" s="18"/>
      <c r="E447" s="18" t="str">
        <f t="shared" si="32"/>
        <v/>
      </c>
      <c r="F447" s="17"/>
    </row>
    <row r="448" spans="1:6" x14ac:dyDescent="0.2">
      <c r="A448" s="13">
        <v>1869</v>
      </c>
      <c r="B448" s="13" t="s">
        <v>574</v>
      </c>
      <c r="C448" s="15">
        <v>1</v>
      </c>
      <c r="D448" s="18">
        <v>147</v>
      </c>
      <c r="E448" s="18">
        <f t="shared" si="32"/>
        <v>147</v>
      </c>
      <c r="F448" s="17"/>
    </row>
    <row r="449" spans="1:6" x14ac:dyDescent="0.2">
      <c r="A449" s="13"/>
      <c r="B449" s="13" t="s">
        <v>575</v>
      </c>
      <c r="C449" s="15"/>
      <c r="D449" s="18"/>
      <c r="E449" s="18" t="str">
        <f t="shared" si="32"/>
        <v/>
      </c>
      <c r="F449" s="17"/>
    </row>
    <row r="450" spans="1:6" x14ac:dyDescent="0.2">
      <c r="A450" s="13"/>
      <c r="B450" s="13" t="s">
        <v>218</v>
      </c>
      <c r="C450" s="15"/>
      <c r="D450" s="18"/>
      <c r="E450" s="18" t="str">
        <f t="shared" si="32"/>
        <v/>
      </c>
      <c r="F450" s="17"/>
    </row>
    <row r="451" spans="1:6" x14ac:dyDescent="0.2">
      <c r="A451" s="13"/>
      <c r="B451" s="13"/>
      <c r="C451" s="15"/>
      <c r="D451" s="18"/>
      <c r="E451" s="18" t="str">
        <f t="shared" si="32"/>
        <v/>
      </c>
      <c r="F451" s="17"/>
    </row>
    <row r="452" spans="1:6" x14ac:dyDescent="0.2">
      <c r="A452" s="13" t="s">
        <v>473</v>
      </c>
      <c r="B452" s="13" t="s">
        <v>576</v>
      </c>
      <c r="C452" s="15">
        <v>2</v>
      </c>
      <c r="D452" s="18">
        <v>80.8</v>
      </c>
      <c r="E452" s="18">
        <f t="shared" si="32"/>
        <v>161.6</v>
      </c>
      <c r="F452" s="17"/>
    </row>
    <row r="453" spans="1:6" x14ac:dyDescent="0.2">
      <c r="A453" s="13"/>
      <c r="B453" s="13" t="s">
        <v>577</v>
      </c>
      <c r="C453" s="15"/>
      <c r="D453" s="18"/>
      <c r="E453" s="18" t="str">
        <f t="shared" si="32"/>
        <v/>
      </c>
      <c r="F453" s="17"/>
    </row>
    <row r="454" spans="1:6" x14ac:dyDescent="0.2">
      <c r="A454" s="13"/>
      <c r="B454" s="13"/>
      <c r="C454" s="15"/>
      <c r="D454" s="18"/>
      <c r="E454" s="18" t="str">
        <f t="shared" si="32"/>
        <v/>
      </c>
      <c r="F454" s="17"/>
    </row>
    <row r="455" spans="1:6" x14ac:dyDescent="0.2">
      <c r="A455" s="13" t="s">
        <v>474</v>
      </c>
      <c r="B455" s="13" t="s">
        <v>576</v>
      </c>
      <c r="C455" s="15">
        <v>2</v>
      </c>
      <c r="D455" s="18">
        <v>51.9</v>
      </c>
      <c r="E455" s="18">
        <f t="shared" si="32"/>
        <v>103.8</v>
      </c>
      <c r="F455" s="17"/>
    </row>
    <row r="456" spans="1:6" x14ac:dyDescent="0.2">
      <c r="A456" s="13"/>
      <c r="B456" s="13" t="s">
        <v>578</v>
      </c>
      <c r="C456" s="15"/>
      <c r="D456" s="18"/>
      <c r="E456" s="18" t="str">
        <f t="shared" si="32"/>
        <v/>
      </c>
      <c r="F456" s="17"/>
    </row>
    <row r="457" spans="1:6" x14ac:dyDescent="0.2">
      <c r="A457" s="13"/>
      <c r="B457" s="13"/>
      <c r="C457" s="15"/>
      <c r="D457" s="18"/>
      <c r="E457" s="18" t="str">
        <f t="shared" si="32"/>
        <v/>
      </c>
      <c r="F457" s="17"/>
    </row>
    <row r="458" spans="1:6" x14ac:dyDescent="0.2">
      <c r="A458" s="13">
        <v>258</v>
      </c>
      <c r="B458" s="13" t="s">
        <v>219</v>
      </c>
      <c r="C458" s="15">
        <v>2</v>
      </c>
      <c r="D458" s="18">
        <v>6.8</v>
      </c>
      <c r="E458" s="18">
        <f t="shared" si="32"/>
        <v>13.6</v>
      </c>
      <c r="F458" s="17"/>
    </row>
    <row r="459" spans="1:6" x14ac:dyDescent="0.2">
      <c r="A459" s="13"/>
      <c r="B459" s="13" t="s">
        <v>579</v>
      </c>
      <c r="C459" s="15"/>
      <c r="D459" s="18"/>
      <c r="E459" s="18" t="str">
        <f t="shared" si="32"/>
        <v/>
      </c>
      <c r="F459" s="17"/>
    </row>
    <row r="460" spans="1:6" x14ac:dyDescent="0.2">
      <c r="A460" s="13"/>
      <c r="B460" s="13"/>
      <c r="C460" s="15"/>
      <c r="D460" s="18"/>
      <c r="E460" s="18" t="str">
        <f t="shared" si="32"/>
        <v/>
      </c>
      <c r="F460" s="17"/>
    </row>
    <row r="461" spans="1:6" x14ac:dyDescent="0.2">
      <c r="A461" s="13">
        <v>1155</v>
      </c>
      <c r="B461" s="13" t="s">
        <v>220</v>
      </c>
      <c r="C461" s="15">
        <v>2</v>
      </c>
      <c r="D461" s="18">
        <v>15.5</v>
      </c>
      <c r="E461" s="18">
        <f>IF(D461="","",D461*C461)</f>
        <v>31</v>
      </c>
      <c r="F461" s="17"/>
    </row>
    <row r="462" spans="1:6" x14ac:dyDescent="0.2">
      <c r="A462" s="13"/>
      <c r="B462" s="13" t="s">
        <v>579</v>
      </c>
      <c r="C462" s="15"/>
      <c r="D462" s="18"/>
      <c r="E462" s="18" t="str">
        <f>IF(D462="","",D462*C462)</f>
        <v/>
      </c>
      <c r="F462" s="17"/>
    </row>
    <row r="463" spans="1:6" x14ac:dyDescent="0.2">
      <c r="A463" s="13"/>
      <c r="B463" s="13"/>
      <c r="C463" s="15"/>
      <c r="D463" s="18"/>
      <c r="E463" s="18"/>
      <c r="F463" s="17"/>
    </row>
    <row r="464" spans="1:6" x14ac:dyDescent="0.2">
      <c r="A464" s="13">
        <v>1170</v>
      </c>
      <c r="B464" s="13" t="s">
        <v>223</v>
      </c>
      <c r="C464" s="15">
        <v>2</v>
      </c>
      <c r="D464" s="18">
        <v>2.2999999999999998</v>
      </c>
      <c r="E464" s="18">
        <f>IF(D464="","",D464*C464)</f>
        <v>4.5999999999999996</v>
      </c>
      <c r="F464" s="17"/>
    </row>
    <row r="465" spans="1:6" x14ac:dyDescent="0.2">
      <c r="A465" s="13"/>
      <c r="B465" s="13" t="s">
        <v>582</v>
      </c>
      <c r="C465" s="15"/>
      <c r="D465" s="18"/>
      <c r="E465" s="18" t="str">
        <f>IF(D465="","",D465*C465)</f>
        <v/>
      </c>
      <c r="F465" s="17"/>
    </row>
    <row r="466" spans="1:6" x14ac:dyDescent="0.2">
      <c r="A466" s="13"/>
      <c r="B466" s="13"/>
      <c r="C466" s="15"/>
      <c r="D466" s="18"/>
      <c r="E466" s="18"/>
      <c r="F466" s="17"/>
    </row>
    <row r="467" spans="1:6" x14ac:dyDescent="0.2">
      <c r="A467" s="13">
        <v>1171</v>
      </c>
      <c r="B467" s="13" t="s">
        <v>224</v>
      </c>
      <c r="C467" s="15">
        <v>2</v>
      </c>
      <c r="D467" s="18">
        <v>1.85</v>
      </c>
      <c r="E467" s="18">
        <f>IF(D467="","",D467*C467)</f>
        <v>3.7</v>
      </c>
      <c r="F467" s="17"/>
    </row>
    <row r="468" spans="1:6" x14ac:dyDescent="0.2">
      <c r="A468" s="13"/>
      <c r="B468" s="13" t="s">
        <v>580</v>
      </c>
      <c r="C468" s="15"/>
      <c r="D468" s="18"/>
      <c r="E468" s="18" t="str">
        <f>IF(D468="","",D468*C468)</f>
        <v/>
      </c>
      <c r="F468" s="17"/>
    </row>
    <row r="469" spans="1:6" x14ac:dyDescent="0.2">
      <c r="A469" s="13"/>
      <c r="B469" s="13"/>
      <c r="C469" s="15"/>
      <c r="D469" s="18"/>
      <c r="E469" s="18"/>
      <c r="F469" s="17"/>
    </row>
    <row r="470" spans="1:6" x14ac:dyDescent="0.2">
      <c r="A470" s="13" t="s">
        <v>475</v>
      </c>
      <c r="B470" s="13" t="s">
        <v>221</v>
      </c>
      <c r="C470" s="15">
        <v>2</v>
      </c>
      <c r="D470" s="18">
        <v>1.7</v>
      </c>
      <c r="E470" s="18">
        <f>IF(D470="","",D470*C470)</f>
        <v>3.4</v>
      </c>
      <c r="F470" s="17"/>
    </row>
    <row r="471" spans="1:6" x14ac:dyDescent="0.2">
      <c r="A471" s="13"/>
      <c r="B471" s="13" t="s">
        <v>580</v>
      </c>
      <c r="C471" s="15"/>
      <c r="D471" s="18"/>
      <c r="E471" s="18" t="str">
        <f>IF(D471="","",D471*C471)</f>
        <v/>
      </c>
      <c r="F471" s="17"/>
    </row>
    <row r="472" spans="1:6" x14ac:dyDescent="0.2">
      <c r="A472" s="13"/>
      <c r="B472" s="13"/>
      <c r="C472" s="15"/>
      <c r="D472" s="18"/>
      <c r="E472" s="18"/>
      <c r="F472" s="17"/>
    </row>
    <row r="473" spans="1:6" x14ac:dyDescent="0.2">
      <c r="A473" s="13">
        <v>1172</v>
      </c>
      <c r="B473" s="13" t="s">
        <v>225</v>
      </c>
      <c r="C473" s="15">
        <v>2</v>
      </c>
      <c r="D473" s="18">
        <v>1.95</v>
      </c>
      <c r="E473" s="18">
        <f>IF(D473="","",D473*C473)</f>
        <v>3.9</v>
      </c>
      <c r="F473" s="17"/>
    </row>
    <row r="474" spans="1:6" x14ac:dyDescent="0.2">
      <c r="A474" s="13"/>
      <c r="B474" s="13" t="s">
        <v>596</v>
      </c>
      <c r="C474" s="15"/>
      <c r="D474" s="18"/>
      <c r="E474" s="18" t="str">
        <f>IF(D474="","",D474*C474)</f>
        <v/>
      </c>
      <c r="F474" s="17"/>
    </row>
    <row r="475" spans="1:6" x14ac:dyDescent="0.2">
      <c r="A475" s="13"/>
      <c r="B475" s="13"/>
      <c r="C475" s="15"/>
      <c r="D475" s="18"/>
      <c r="E475" s="18"/>
      <c r="F475" s="17"/>
    </row>
    <row r="476" spans="1:6" x14ac:dyDescent="0.2">
      <c r="A476" s="13" t="s">
        <v>476</v>
      </c>
      <c r="B476" s="13" t="s">
        <v>222</v>
      </c>
      <c r="C476" s="15">
        <v>4</v>
      </c>
      <c r="D476" s="18">
        <v>2.4</v>
      </c>
      <c r="E476" s="18">
        <f>IF(D476="","",D476*C476)</f>
        <v>9.6</v>
      </c>
      <c r="F476" s="17"/>
    </row>
    <row r="477" spans="1:6" x14ac:dyDescent="0.2">
      <c r="A477" s="13"/>
      <c r="B477" s="13" t="s">
        <v>581</v>
      </c>
      <c r="C477" s="15"/>
      <c r="D477" s="18"/>
      <c r="E477" s="18" t="str">
        <f>IF(D477="","",D477*C477)</f>
        <v/>
      </c>
      <c r="F477" s="17"/>
    </row>
    <row r="478" spans="1:6" x14ac:dyDescent="0.2">
      <c r="A478" s="13"/>
      <c r="B478" s="13"/>
      <c r="C478" s="15"/>
      <c r="D478" s="18"/>
      <c r="E478" s="18" t="str">
        <f>IF(D478="","",D478*C478)</f>
        <v/>
      </c>
      <c r="F478" s="17"/>
    </row>
    <row r="479" spans="1:6" x14ac:dyDescent="0.2">
      <c r="A479" s="13">
        <v>1174</v>
      </c>
      <c r="B479" s="13" t="s">
        <v>226</v>
      </c>
      <c r="C479" s="15">
        <v>2</v>
      </c>
      <c r="D479" s="18">
        <v>3.7</v>
      </c>
      <c r="E479" s="18">
        <f>IF(D479="","",D479*C479)</f>
        <v>7.4</v>
      </c>
      <c r="F479" s="17"/>
    </row>
    <row r="480" spans="1:6" x14ac:dyDescent="0.2">
      <c r="A480" s="13"/>
      <c r="B480" s="13" t="s">
        <v>581</v>
      </c>
      <c r="C480" s="15"/>
      <c r="D480" s="18"/>
      <c r="E480" s="18" t="str">
        <f>IF(D480="","",D480*C480)</f>
        <v/>
      </c>
      <c r="F480" s="17"/>
    </row>
    <row r="481" spans="1:6" x14ac:dyDescent="0.2">
      <c r="A481" s="13"/>
      <c r="B481" s="13"/>
      <c r="C481" s="15"/>
      <c r="D481" s="18"/>
      <c r="E481" s="18" t="str">
        <f t="shared" ref="E481:E486" si="33">IF(D481="","",D481*C481)</f>
        <v/>
      </c>
      <c r="F481" s="17"/>
    </row>
    <row r="482" spans="1:6" x14ac:dyDescent="0.2">
      <c r="A482" s="13" t="s">
        <v>477</v>
      </c>
      <c r="B482" s="13" t="s">
        <v>583</v>
      </c>
      <c r="C482" s="15">
        <v>2</v>
      </c>
      <c r="D482" s="18">
        <v>11.7</v>
      </c>
      <c r="E482" s="18">
        <f t="shared" si="33"/>
        <v>23.4</v>
      </c>
      <c r="F482" s="17"/>
    </row>
    <row r="483" spans="1:6" x14ac:dyDescent="0.2">
      <c r="A483" s="13"/>
      <c r="B483" s="13" t="s">
        <v>584</v>
      </c>
      <c r="C483" s="15"/>
      <c r="D483" s="18"/>
      <c r="E483" s="18" t="str">
        <f t="shared" si="33"/>
        <v/>
      </c>
      <c r="F483" s="17"/>
    </row>
    <row r="484" spans="1:6" x14ac:dyDescent="0.2">
      <c r="A484" s="13"/>
      <c r="B484" s="13"/>
      <c r="C484" s="15"/>
      <c r="D484" s="18"/>
      <c r="E484" s="18" t="str">
        <f t="shared" si="33"/>
        <v/>
      </c>
      <c r="F484" s="17"/>
    </row>
    <row r="485" spans="1:6" x14ac:dyDescent="0.2">
      <c r="A485" s="13" t="s">
        <v>478</v>
      </c>
      <c r="B485" s="13" t="s">
        <v>585</v>
      </c>
      <c r="C485" s="15">
        <v>2</v>
      </c>
      <c r="D485" s="18">
        <v>10.199999999999999</v>
      </c>
      <c r="E485" s="18">
        <f t="shared" si="33"/>
        <v>20.399999999999999</v>
      </c>
      <c r="F485" s="17"/>
    </row>
    <row r="486" spans="1:6" x14ac:dyDescent="0.2">
      <c r="A486" s="13"/>
      <c r="B486" s="13" t="s">
        <v>586</v>
      </c>
      <c r="C486" s="15"/>
      <c r="D486" s="18"/>
      <c r="E486" s="18" t="str">
        <f t="shared" si="33"/>
        <v/>
      </c>
      <c r="F486" s="17"/>
    </row>
    <row r="487" spans="1:6" x14ac:dyDescent="0.2">
      <c r="A487" s="13"/>
      <c r="B487" s="13"/>
      <c r="C487" s="15"/>
      <c r="D487" s="18"/>
      <c r="E487" s="18"/>
      <c r="F487" s="17"/>
    </row>
    <row r="488" spans="1:6" x14ac:dyDescent="0.2">
      <c r="A488" s="13">
        <v>256</v>
      </c>
      <c r="B488" s="13" t="s">
        <v>587</v>
      </c>
      <c r="C488" s="15">
        <v>2</v>
      </c>
      <c r="D488" s="18">
        <v>10.199999999999999</v>
      </c>
      <c r="E488" s="18">
        <f t="shared" ref="E488:E493" si="34">IF(D488="","",D488*C488)</f>
        <v>20.399999999999999</v>
      </c>
      <c r="F488" s="17"/>
    </row>
    <row r="489" spans="1:6" x14ac:dyDescent="0.2">
      <c r="A489" s="13"/>
      <c r="B489" s="13" t="s">
        <v>588</v>
      </c>
      <c r="C489" s="15"/>
      <c r="D489" s="18"/>
      <c r="E489" s="18" t="str">
        <f t="shared" si="34"/>
        <v/>
      </c>
      <c r="F489" s="17"/>
    </row>
    <row r="490" spans="1:6" x14ac:dyDescent="0.2">
      <c r="A490" s="13"/>
      <c r="B490" s="13"/>
      <c r="C490" s="15"/>
      <c r="D490" s="18"/>
      <c r="E490" s="18" t="str">
        <f t="shared" si="34"/>
        <v/>
      </c>
      <c r="F490" s="17"/>
    </row>
    <row r="491" spans="1:6" x14ac:dyDescent="0.2">
      <c r="A491" s="13" t="s">
        <v>479</v>
      </c>
      <c r="B491" s="13" t="s">
        <v>589</v>
      </c>
      <c r="C491" s="15">
        <v>2</v>
      </c>
      <c r="D491" s="18">
        <v>13.7</v>
      </c>
      <c r="E491" s="18">
        <f t="shared" si="34"/>
        <v>27.4</v>
      </c>
      <c r="F491" s="17"/>
    </row>
    <row r="492" spans="1:6" x14ac:dyDescent="0.2">
      <c r="A492" s="13"/>
      <c r="B492" s="13" t="s">
        <v>590</v>
      </c>
      <c r="C492" s="15"/>
      <c r="D492" s="18"/>
      <c r="E492" s="18" t="str">
        <f t="shared" si="34"/>
        <v/>
      </c>
      <c r="F492" s="17"/>
    </row>
    <row r="493" spans="1:6" x14ac:dyDescent="0.2">
      <c r="A493" s="13"/>
      <c r="B493" s="13"/>
      <c r="C493" s="15"/>
      <c r="D493" s="18"/>
      <c r="E493" s="18" t="str">
        <f t="shared" si="34"/>
        <v/>
      </c>
      <c r="F493" s="17"/>
    </row>
    <row r="494" spans="1:6" x14ac:dyDescent="0.2">
      <c r="A494" s="13">
        <v>1180</v>
      </c>
      <c r="B494" s="13" t="s">
        <v>67</v>
      </c>
      <c r="C494" s="15">
        <v>1</v>
      </c>
      <c r="D494" s="18">
        <v>2.8</v>
      </c>
      <c r="E494" s="18">
        <f t="shared" ref="E494:E505" si="35">IF(D494="","",D494*C494)</f>
        <v>2.8</v>
      </c>
      <c r="F494" s="17"/>
    </row>
    <row r="495" spans="1:6" x14ac:dyDescent="0.2">
      <c r="A495" s="13"/>
      <c r="B495" s="13" t="s">
        <v>591</v>
      </c>
      <c r="C495" s="15"/>
      <c r="D495" s="18"/>
      <c r="E495" s="18" t="str">
        <f t="shared" si="35"/>
        <v/>
      </c>
      <c r="F495" s="17"/>
    </row>
    <row r="496" spans="1:6" x14ac:dyDescent="0.2">
      <c r="A496" s="13"/>
      <c r="B496" s="13"/>
      <c r="C496" s="15"/>
      <c r="D496" s="18"/>
      <c r="E496" s="18" t="str">
        <f t="shared" si="35"/>
        <v/>
      </c>
      <c r="F496" s="17"/>
    </row>
    <row r="497" spans="1:6" x14ac:dyDescent="0.2">
      <c r="A497" s="13" t="s">
        <v>480</v>
      </c>
      <c r="B497" s="13" t="s">
        <v>68</v>
      </c>
      <c r="C497" s="15">
        <v>4</v>
      </c>
      <c r="D497" s="18">
        <v>3.5</v>
      </c>
      <c r="E497" s="18">
        <f t="shared" si="35"/>
        <v>14</v>
      </c>
      <c r="F497" s="17"/>
    </row>
    <row r="498" spans="1:6" x14ac:dyDescent="0.2">
      <c r="A498" s="13"/>
      <c r="B498" s="13" t="s">
        <v>591</v>
      </c>
      <c r="C498" s="15"/>
      <c r="D498" s="18"/>
      <c r="E498" s="18" t="str">
        <f t="shared" si="35"/>
        <v/>
      </c>
      <c r="F498" s="17"/>
    </row>
    <row r="499" spans="1:6" x14ac:dyDescent="0.2">
      <c r="A499" s="13"/>
      <c r="B499" s="13"/>
      <c r="C499" s="15"/>
      <c r="D499" s="18"/>
      <c r="E499" s="18" t="str">
        <f t="shared" si="35"/>
        <v/>
      </c>
      <c r="F499" s="17"/>
    </row>
    <row r="500" spans="1:6" x14ac:dyDescent="0.2">
      <c r="A500" s="13" t="s">
        <v>481</v>
      </c>
      <c r="B500" s="13" t="s">
        <v>592</v>
      </c>
      <c r="C500" s="15">
        <v>5</v>
      </c>
      <c r="D500" s="18">
        <v>0.7</v>
      </c>
      <c r="E500" s="18">
        <f t="shared" si="35"/>
        <v>3.5</v>
      </c>
      <c r="F500" s="17"/>
    </row>
    <row r="501" spans="1:6" x14ac:dyDescent="0.2">
      <c r="A501" s="13"/>
      <c r="B501" s="13"/>
      <c r="C501" s="15"/>
      <c r="D501" s="18"/>
      <c r="E501" s="18" t="str">
        <f t="shared" si="35"/>
        <v/>
      </c>
      <c r="F501" s="17"/>
    </row>
    <row r="502" spans="1:6" x14ac:dyDescent="0.2">
      <c r="A502" s="13" t="s">
        <v>482</v>
      </c>
      <c r="B502" s="13" t="s">
        <v>593</v>
      </c>
      <c r="C502" s="15">
        <v>5</v>
      </c>
      <c r="D502" s="18">
        <v>0.85</v>
      </c>
      <c r="E502" s="18">
        <f t="shared" si="35"/>
        <v>4.25</v>
      </c>
      <c r="F502" s="17"/>
    </row>
    <row r="503" spans="1:6" x14ac:dyDescent="0.2">
      <c r="A503" s="13"/>
      <c r="B503" s="13"/>
      <c r="C503" s="15"/>
      <c r="D503" s="18"/>
      <c r="E503" s="18" t="str">
        <f t="shared" si="35"/>
        <v/>
      </c>
      <c r="F503" s="17"/>
    </row>
    <row r="504" spans="1:6" x14ac:dyDescent="0.2">
      <c r="A504" s="13" t="s">
        <v>483</v>
      </c>
      <c r="B504" s="13" t="s">
        <v>594</v>
      </c>
      <c r="C504" s="15">
        <v>1</v>
      </c>
      <c r="D504" s="18">
        <v>28</v>
      </c>
      <c r="E504" s="18">
        <f t="shared" si="35"/>
        <v>28</v>
      </c>
      <c r="F504" s="17"/>
    </row>
    <row r="505" spans="1:6" x14ac:dyDescent="0.2">
      <c r="A505" s="13"/>
      <c r="B505" s="13" t="s">
        <v>595</v>
      </c>
      <c r="C505" s="15"/>
      <c r="D505" s="18"/>
      <c r="E505" s="18" t="str">
        <f t="shared" si="35"/>
        <v/>
      </c>
      <c r="F505" s="17"/>
    </row>
    <row r="506" spans="1:6" x14ac:dyDescent="0.2">
      <c r="A506" s="13"/>
      <c r="B506" s="13"/>
      <c r="C506" s="15"/>
      <c r="D506" s="18"/>
      <c r="E506" s="18" t="str">
        <f t="shared" ref="E506:E516" si="36">IF(D506="","",D506*C506)</f>
        <v/>
      </c>
      <c r="F506" s="17"/>
    </row>
    <row r="507" spans="1:6" x14ac:dyDescent="0.2">
      <c r="A507" s="13" t="s">
        <v>484</v>
      </c>
      <c r="B507" s="13" t="s">
        <v>597</v>
      </c>
      <c r="C507" s="15">
        <v>1</v>
      </c>
      <c r="D507" s="18">
        <v>49.9</v>
      </c>
      <c r="E507" s="18">
        <f t="shared" si="36"/>
        <v>49.9</v>
      </c>
      <c r="F507" s="17"/>
    </row>
    <row r="508" spans="1:6" x14ac:dyDescent="0.2">
      <c r="A508" s="13"/>
      <c r="B508" s="13"/>
      <c r="C508" s="15"/>
      <c r="D508" s="18"/>
      <c r="E508" s="18"/>
      <c r="F508" s="17"/>
    </row>
    <row r="509" spans="1:6" x14ac:dyDescent="0.2">
      <c r="A509" s="13">
        <v>1585</v>
      </c>
      <c r="B509" s="13" t="s">
        <v>69</v>
      </c>
      <c r="C509" s="15">
        <v>3</v>
      </c>
      <c r="D509" s="18">
        <v>5</v>
      </c>
      <c r="E509" s="18">
        <f t="shared" si="36"/>
        <v>15</v>
      </c>
      <c r="F509" s="17"/>
    </row>
    <row r="510" spans="1:6" x14ac:dyDescent="0.2">
      <c r="A510" s="13"/>
      <c r="B510" s="13"/>
      <c r="C510" s="15"/>
      <c r="D510" s="18"/>
      <c r="E510" s="18" t="str">
        <f t="shared" si="36"/>
        <v/>
      </c>
      <c r="F510" s="17"/>
    </row>
    <row r="511" spans="1:6" x14ac:dyDescent="0.2">
      <c r="A511" s="13">
        <v>1587</v>
      </c>
      <c r="B511" s="13" t="s">
        <v>70</v>
      </c>
      <c r="C511" s="15">
        <v>5</v>
      </c>
      <c r="D511" s="18">
        <v>6.2</v>
      </c>
      <c r="E511" s="18">
        <f t="shared" si="36"/>
        <v>31</v>
      </c>
      <c r="F511" s="17"/>
    </row>
    <row r="512" spans="1:6" x14ac:dyDescent="0.2">
      <c r="A512" s="13"/>
      <c r="B512" s="13"/>
      <c r="C512" s="15"/>
      <c r="D512" s="18"/>
      <c r="E512" s="18" t="str">
        <f t="shared" si="36"/>
        <v/>
      </c>
      <c r="F512" s="17"/>
    </row>
    <row r="513" spans="1:6" x14ac:dyDescent="0.2">
      <c r="A513" s="13">
        <v>1588</v>
      </c>
      <c r="B513" s="13" t="s">
        <v>71</v>
      </c>
      <c r="C513" s="15">
        <v>3</v>
      </c>
      <c r="D513" s="18">
        <v>10.1</v>
      </c>
      <c r="E513" s="18">
        <f t="shared" si="36"/>
        <v>30.299999999999997</v>
      </c>
      <c r="F513" s="17"/>
    </row>
    <row r="514" spans="1:6" x14ac:dyDescent="0.2">
      <c r="A514" s="13"/>
      <c r="B514" s="13"/>
      <c r="C514" s="15"/>
      <c r="D514" s="18"/>
      <c r="E514" s="18" t="str">
        <f t="shared" si="36"/>
        <v/>
      </c>
      <c r="F514" s="17"/>
    </row>
    <row r="515" spans="1:6" x14ac:dyDescent="0.2">
      <c r="A515" s="13">
        <v>1589</v>
      </c>
      <c r="B515" s="13" t="s">
        <v>671</v>
      </c>
      <c r="C515" s="15">
        <v>1</v>
      </c>
      <c r="D515" s="18">
        <v>17.5</v>
      </c>
      <c r="E515" s="18">
        <f t="shared" si="36"/>
        <v>17.5</v>
      </c>
      <c r="F515" s="17"/>
    </row>
    <row r="516" spans="1:6" x14ac:dyDescent="0.2">
      <c r="A516" s="13"/>
      <c r="B516" s="13"/>
      <c r="C516" s="15"/>
      <c r="D516" s="18"/>
      <c r="E516" s="18" t="str">
        <f t="shared" si="36"/>
        <v/>
      </c>
      <c r="F516" s="17"/>
    </row>
    <row r="517" spans="1:6" x14ac:dyDescent="0.2">
      <c r="A517" s="13">
        <v>255</v>
      </c>
      <c r="B517" s="13" t="s">
        <v>72</v>
      </c>
      <c r="C517" s="15">
        <v>2</v>
      </c>
      <c r="D517" s="18">
        <v>48</v>
      </c>
      <c r="E517" s="18">
        <f>IF(D517="","",D517*C517)</f>
        <v>96</v>
      </c>
      <c r="F517" s="17"/>
    </row>
    <row r="518" spans="1:6" x14ac:dyDescent="0.2">
      <c r="A518" s="13"/>
      <c r="B518" s="13" t="s">
        <v>598</v>
      </c>
      <c r="C518" s="15"/>
      <c r="D518" s="18"/>
      <c r="E518" s="18" t="str">
        <f>IF(D518="","",D518*C518)</f>
        <v/>
      </c>
      <c r="F518" s="17"/>
    </row>
    <row r="519" spans="1:6" x14ac:dyDescent="0.2">
      <c r="A519" s="13"/>
      <c r="B519" s="13" t="s">
        <v>73</v>
      </c>
      <c r="C519" s="15"/>
      <c r="D519" s="18"/>
      <c r="E519" s="18" t="str">
        <f>IF(D519="","",D519*C519)</f>
        <v/>
      </c>
      <c r="F519" s="17"/>
    </row>
    <row r="520" spans="1:6" x14ac:dyDescent="0.2">
      <c r="A520" s="13"/>
      <c r="B520" s="13" t="s">
        <v>599</v>
      </c>
      <c r="C520" s="15"/>
      <c r="D520" s="18"/>
      <c r="E520" s="18" t="str">
        <f>IF(D520="","",D520*C520)</f>
        <v/>
      </c>
      <c r="F520" s="17"/>
    </row>
    <row r="521" spans="1:6" x14ac:dyDescent="0.2">
      <c r="A521" s="13"/>
      <c r="B521" s="13" t="s">
        <v>600</v>
      </c>
      <c r="C521" s="15"/>
      <c r="D521" s="18"/>
      <c r="E521" s="18" t="str">
        <f>IF(D521="","",D521*C521)</f>
        <v/>
      </c>
      <c r="F521" s="17"/>
    </row>
    <row r="522" spans="1:6" x14ac:dyDescent="0.2">
      <c r="A522" s="13"/>
      <c r="B522" s="13"/>
      <c r="C522" s="15"/>
      <c r="D522" s="18"/>
      <c r="E522" s="18"/>
      <c r="F522" s="17"/>
    </row>
    <row r="523" spans="1:6" x14ac:dyDescent="0.2">
      <c r="A523" s="13"/>
      <c r="B523" s="13"/>
      <c r="C523" s="15"/>
      <c r="D523" s="18"/>
      <c r="E523" s="18"/>
      <c r="F523" s="17"/>
    </row>
    <row r="524" spans="1:6" x14ac:dyDescent="0.2">
      <c r="A524" s="13"/>
      <c r="B524" s="13"/>
      <c r="C524" s="15"/>
      <c r="D524" s="18"/>
      <c r="E524" s="18"/>
      <c r="F524" s="17"/>
    </row>
    <row r="525" spans="1:6" ht="15" x14ac:dyDescent="0.25">
      <c r="A525" s="13"/>
      <c r="B525" s="19" t="s">
        <v>485</v>
      </c>
      <c r="C525" s="15"/>
      <c r="D525" s="18"/>
      <c r="E525" s="18" t="str">
        <f t="shared" ref="E525:E530" si="37">IF(D525="","",D525*C525)</f>
        <v/>
      </c>
      <c r="F525" s="17"/>
    </row>
    <row r="526" spans="1:6" x14ac:dyDescent="0.2">
      <c r="A526" s="13"/>
      <c r="B526" s="13"/>
      <c r="C526" s="15"/>
      <c r="D526" s="18"/>
      <c r="E526" s="18" t="str">
        <f t="shared" si="37"/>
        <v/>
      </c>
      <c r="F526" s="17"/>
    </row>
    <row r="527" spans="1:6" x14ac:dyDescent="0.2">
      <c r="A527" s="13">
        <v>507</v>
      </c>
      <c r="B527" s="13" t="s">
        <v>601</v>
      </c>
      <c r="C527" s="15">
        <v>1</v>
      </c>
      <c r="D527" s="18">
        <v>12.85</v>
      </c>
      <c r="E527" s="18">
        <f t="shared" si="37"/>
        <v>12.85</v>
      </c>
      <c r="F527" s="17"/>
    </row>
    <row r="528" spans="1:6" x14ac:dyDescent="0.2">
      <c r="A528" s="13"/>
      <c r="B528" s="13"/>
      <c r="C528" s="15"/>
      <c r="D528" s="18"/>
      <c r="E528" s="18" t="str">
        <f t="shared" si="37"/>
        <v/>
      </c>
      <c r="F528" s="17"/>
    </row>
    <row r="529" spans="1:6" x14ac:dyDescent="0.2">
      <c r="A529" s="13" t="s">
        <v>672</v>
      </c>
      <c r="B529" s="13" t="s">
        <v>673</v>
      </c>
      <c r="C529" s="15">
        <v>2</v>
      </c>
      <c r="D529" s="18">
        <v>16</v>
      </c>
      <c r="E529" s="18">
        <f t="shared" si="37"/>
        <v>32</v>
      </c>
      <c r="F529" s="17"/>
    </row>
    <row r="530" spans="1:6" x14ac:dyDescent="0.2">
      <c r="A530" s="13"/>
      <c r="B530" s="29" t="s">
        <v>674</v>
      </c>
      <c r="C530" s="15"/>
      <c r="D530" s="18"/>
      <c r="E530" s="18" t="str">
        <f t="shared" si="37"/>
        <v/>
      </c>
      <c r="F530" s="17"/>
    </row>
    <row r="531" spans="1:6" x14ac:dyDescent="0.2">
      <c r="A531" s="13"/>
      <c r="B531" s="13"/>
      <c r="C531" s="15"/>
      <c r="D531" s="18"/>
      <c r="E531" s="18" t="str">
        <f t="shared" ref="E531:E539" si="38">IF(D531="","",D531*C531)</f>
        <v/>
      </c>
      <c r="F531" s="17"/>
    </row>
    <row r="532" spans="1:6" x14ac:dyDescent="0.2">
      <c r="A532" s="13">
        <v>500</v>
      </c>
      <c r="B532" s="13" t="s">
        <v>675</v>
      </c>
      <c r="C532" s="15">
        <v>4</v>
      </c>
      <c r="D532" s="18">
        <v>6</v>
      </c>
      <c r="E532" s="18">
        <f t="shared" si="38"/>
        <v>24</v>
      </c>
      <c r="F532" s="17"/>
    </row>
    <row r="533" spans="1:6" x14ac:dyDescent="0.2">
      <c r="A533" s="13"/>
      <c r="B533" s="13" t="s">
        <v>676</v>
      </c>
      <c r="C533" s="15"/>
      <c r="D533" s="18"/>
      <c r="E533" s="18" t="str">
        <f t="shared" si="38"/>
        <v/>
      </c>
      <c r="F533" s="17"/>
    </row>
    <row r="534" spans="1:6" x14ac:dyDescent="0.2">
      <c r="A534" s="13"/>
      <c r="B534" s="13" t="s">
        <v>602</v>
      </c>
      <c r="C534" s="15"/>
      <c r="D534" s="18"/>
      <c r="E534" s="18" t="str">
        <f t="shared" si="38"/>
        <v/>
      </c>
      <c r="F534" s="17"/>
    </row>
    <row r="535" spans="1:6" x14ac:dyDescent="0.2">
      <c r="A535" s="13"/>
      <c r="B535" s="13"/>
      <c r="C535" s="15"/>
      <c r="D535" s="18"/>
      <c r="E535" s="18" t="str">
        <f t="shared" si="38"/>
        <v/>
      </c>
      <c r="F535" s="17"/>
    </row>
    <row r="536" spans="1:6" ht="13.9" customHeight="1" x14ac:dyDescent="0.2">
      <c r="A536" s="13">
        <v>505</v>
      </c>
      <c r="B536" s="13" t="s">
        <v>227</v>
      </c>
      <c r="C536" s="15">
        <v>1</v>
      </c>
      <c r="D536" s="18">
        <v>10.5</v>
      </c>
      <c r="E536" s="18">
        <f t="shared" si="38"/>
        <v>10.5</v>
      </c>
      <c r="F536" s="17"/>
    </row>
    <row r="537" spans="1:6" ht="13.9" customHeight="1" x14ac:dyDescent="0.2">
      <c r="A537" s="13"/>
      <c r="B537" s="13"/>
      <c r="C537" s="15"/>
      <c r="D537" s="18"/>
      <c r="E537" s="18" t="str">
        <f t="shared" si="38"/>
        <v/>
      </c>
      <c r="F537" s="17"/>
    </row>
    <row r="538" spans="1:6" ht="13.9" customHeight="1" x14ac:dyDescent="0.2">
      <c r="A538" s="13">
        <v>506</v>
      </c>
      <c r="B538" s="13" t="s">
        <v>228</v>
      </c>
      <c r="C538" s="15">
        <v>1</v>
      </c>
      <c r="D538" s="18">
        <v>11</v>
      </c>
      <c r="E538" s="18">
        <f t="shared" si="38"/>
        <v>11</v>
      </c>
      <c r="F538" s="17"/>
    </row>
    <row r="539" spans="1:6" ht="13.9" customHeight="1" x14ac:dyDescent="0.2">
      <c r="A539" s="13"/>
      <c r="B539" s="13"/>
      <c r="C539" s="15"/>
      <c r="D539" s="18"/>
      <c r="E539" s="18" t="str">
        <f t="shared" si="38"/>
        <v/>
      </c>
      <c r="F539" s="17"/>
    </row>
    <row r="540" spans="1:6" ht="13.9" customHeight="1" x14ac:dyDescent="0.2">
      <c r="A540" s="13" t="s">
        <v>712</v>
      </c>
      <c r="B540" s="13" t="s">
        <v>713</v>
      </c>
      <c r="C540" s="15">
        <v>1</v>
      </c>
      <c r="D540" s="18">
        <v>76</v>
      </c>
      <c r="E540" s="21">
        <f>C540*D540</f>
        <v>76</v>
      </c>
      <c r="F540" s="17"/>
    </row>
    <row r="541" spans="1:6" ht="13.9" customHeight="1" x14ac:dyDescent="0.25">
      <c r="A541" s="13"/>
      <c r="B541" s="13" t="s">
        <v>714</v>
      </c>
      <c r="C541" s="15"/>
      <c r="D541" s="22"/>
      <c r="E541" s="21"/>
      <c r="F541" s="17"/>
    </row>
    <row r="542" spans="1:6" ht="13.9" customHeight="1" x14ac:dyDescent="0.2">
      <c r="A542" s="13"/>
      <c r="B542" s="13" t="s">
        <v>715</v>
      </c>
      <c r="C542" s="15"/>
      <c r="D542" s="18"/>
      <c r="E542" s="18" t="str">
        <f>IF(D542="","",D542*C542)</f>
        <v/>
      </c>
      <c r="F542" s="17"/>
    </row>
    <row r="543" spans="1:6" ht="13.9" customHeight="1" x14ac:dyDescent="0.2">
      <c r="A543" s="13"/>
      <c r="B543" s="13"/>
      <c r="C543" s="15"/>
      <c r="D543" s="18"/>
      <c r="E543" s="18" t="str">
        <f>IF(D543="","",D543*C543)</f>
        <v/>
      </c>
      <c r="F543" s="17"/>
    </row>
    <row r="544" spans="1:6" ht="13.9" customHeight="1" x14ac:dyDescent="0.2">
      <c r="A544" s="13"/>
      <c r="B544" s="13"/>
      <c r="C544" s="15"/>
      <c r="D544" s="18"/>
      <c r="E544" s="18"/>
      <c r="F544" s="17"/>
    </row>
    <row r="545" spans="1:6" ht="13.9" customHeight="1" x14ac:dyDescent="0.2">
      <c r="A545" s="13"/>
      <c r="B545" s="13"/>
      <c r="C545" s="15"/>
      <c r="D545" s="18"/>
      <c r="E545" s="18" t="str">
        <f t="shared" ref="E545:E551" si="39">IF(D545="","",D545*C545)</f>
        <v/>
      </c>
      <c r="F545" s="17"/>
    </row>
    <row r="546" spans="1:6" ht="15" x14ac:dyDescent="0.25">
      <c r="A546" s="13"/>
      <c r="B546" s="19" t="s">
        <v>603</v>
      </c>
      <c r="C546" s="15"/>
      <c r="D546" s="18"/>
      <c r="E546" s="18" t="str">
        <f t="shared" si="39"/>
        <v/>
      </c>
      <c r="F546" s="17"/>
    </row>
    <row r="547" spans="1:6" x14ac:dyDescent="0.2">
      <c r="A547" s="13"/>
      <c r="B547" s="13"/>
      <c r="C547" s="15"/>
      <c r="D547" s="18"/>
      <c r="E547" s="18" t="str">
        <f t="shared" si="39"/>
        <v/>
      </c>
      <c r="F547" s="17"/>
    </row>
    <row r="548" spans="1:6" x14ac:dyDescent="0.2">
      <c r="A548" s="13">
        <v>143</v>
      </c>
      <c r="B548" s="13" t="s">
        <v>604</v>
      </c>
      <c r="C548" s="15">
        <v>10</v>
      </c>
      <c r="D548" s="18">
        <v>8.8000000000000007</v>
      </c>
      <c r="E548" s="18">
        <f t="shared" si="39"/>
        <v>88</v>
      </c>
      <c r="F548" s="17"/>
    </row>
    <row r="549" spans="1:6" x14ac:dyDescent="0.2">
      <c r="A549" s="13"/>
      <c r="B549" s="13" t="s">
        <v>605</v>
      </c>
      <c r="C549" s="15"/>
      <c r="D549" s="18"/>
      <c r="E549" s="18" t="str">
        <f t="shared" si="39"/>
        <v/>
      </c>
      <c r="F549" s="17"/>
    </row>
    <row r="550" spans="1:6" x14ac:dyDescent="0.2">
      <c r="A550" s="13"/>
      <c r="B550" s="13"/>
      <c r="C550" s="15"/>
      <c r="D550" s="18"/>
      <c r="E550" s="18" t="str">
        <f t="shared" si="39"/>
        <v/>
      </c>
      <c r="F550" s="17"/>
    </row>
    <row r="551" spans="1:6" x14ac:dyDescent="0.2">
      <c r="A551" s="13">
        <v>1500</v>
      </c>
      <c r="B551" s="13" t="s">
        <v>606</v>
      </c>
      <c r="C551" s="15">
        <v>2</v>
      </c>
      <c r="D551" s="18">
        <v>21.5</v>
      </c>
      <c r="E551" s="18">
        <f t="shared" si="39"/>
        <v>43</v>
      </c>
      <c r="F551" s="17"/>
    </row>
    <row r="552" spans="1:6" x14ac:dyDescent="0.2">
      <c r="A552" s="13"/>
      <c r="B552" s="13" t="s">
        <v>605</v>
      </c>
      <c r="C552" s="15"/>
      <c r="D552" s="18"/>
      <c r="E552" s="18" t="str">
        <f t="shared" ref="E552:E566" si="40">IF(D552="","",D552*C552)</f>
        <v/>
      </c>
      <c r="F552" s="17"/>
    </row>
    <row r="553" spans="1:6" x14ac:dyDescent="0.2">
      <c r="A553" s="13"/>
      <c r="B553" s="13"/>
      <c r="C553" s="15"/>
      <c r="D553" s="18"/>
      <c r="E553" s="18" t="str">
        <f t="shared" si="40"/>
        <v/>
      </c>
      <c r="F553" s="17"/>
    </row>
    <row r="554" spans="1:6" x14ac:dyDescent="0.2">
      <c r="A554" s="13" t="s">
        <v>607</v>
      </c>
      <c r="B554" s="13" t="s">
        <v>608</v>
      </c>
      <c r="C554" s="15">
        <v>1</v>
      </c>
      <c r="D554" s="18">
        <v>31</v>
      </c>
      <c r="E554" s="18">
        <f t="shared" si="40"/>
        <v>31</v>
      </c>
      <c r="F554" s="17"/>
    </row>
    <row r="555" spans="1:6" x14ac:dyDescent="0.2">
      <c r="A555" s="13"/>
      <c r="B555" s="13"/>
      <c r="C555" s="15"/>
      <c r="D555" s="18"/>
      <c r="E555" s="18"/>
      <c r="F555" s="17"/>
    </row>
    <row r="556" spans="1:6" x14ac:dyDescent="0.2">
      <c r="A556" s="13" t="s">
        <v>615</v>
      </c>
      <c r="B556" s="13" t="s">
        <v>616</v>
      </c>
      <c r="C556" s="15">
        <v>1</v>
      </c>
      <c r="D556" s="18">
        <v>36</v>
      </c>
      <c r="E556" s="18">
        <f t="shared" ref="E556" si="41">IF(D556="","",D556*C556)</f>
        <v>36</v>
      </c>
      <c r="F556" s="17"/>
    </row>
    <row r="557" spans="1:6" x14ac:dyDescent="0.2">
      <c r="A557" s="13"/>
      <c r="B557" s="13"/>
      <c r="C557" s="15"/>
      <c r="D557" s="18"/>
      <c r="E557" s="18" t="str">
        <f t="shared" si="40"/>
        <v/>
      </c>
      <c r="F557" s="17"/>
    </row>
    <row r="558" spans="1:6" x14ac:dyDescent="0.2">
      <c r="A558" s="13" t="s">
        <v>487</v>
      </c>
      <c r="B558" s="13" t="s">
        <v>609</v>
      </c>
      <c r="C558" s="15">
        <v>10</v>
      </c>
      <c r="D558" s="18">
        <v>0.95</v>
      </c>
      <c r="E558" s="18">
        <f t="shared" si="40"/>
        <v>9.5</v>
      </c>
      <c r="F558" s="17"/>
    </row>
    <row r="559" spans="1:6" x14ac:dyDescent="0.2">
      <c r="A559" s="13"/>
      <c r="B559" s="13"/>
      <c r="C559" s="15"/>
      <c r="D559" s="18"/>
      <c r="E559" s="18" t="str">
        <f t="shared" si="40"/>
        <v/>
      </c>
      <c r="F559" s="17"/>
    </row>
    <row r="560" spans="1:6" x14ac:dyDescent="0.2">
      <c r="A560" s="13" t="s">
        <v>488</v>
      </c>
      <c r="B560" s="13" t="s">
        <v>74</v>
      </c>
      <c r="C560" s="15">
        <v>6</v>
      </c>
      <c r="D560" s="18">
        <v>6.2</v>
      </c>
      <c r="E560" s="18">
        <f t="shared" si="40"/>
        <v>37.200000000000003</v>
      </c>
      <c r="F560" s="17"/>
    </row>
    <row r="561" spans="1:6" x14ac:dyDescent="0.2">
      <c r="A561" s="13"/>
      <c r="B561" s="13" t="s">
        <v>610</v>
      </c>
      <c r="C561" s="15"/>
      <c r="D561" s="18"/>
      <c r="E561" s="18" t="str">
        <f t="shared" si="40"/>
        <v/>
      </c>
      <c r="F561" s="17"/>
    </row>
    <row r="562" spans="1:6" x14ac:dyDescent="0.2">
      <c r="A562" s="13"/>
      <c r="B562" s="13"/>
      <c r="C562" s="15"/>
      <c r="D562" s="18"/>
      <c r="E562" s="18" t="str">
        <f t="shared" si="40"/>
        <v/>
      </c>
      <c r="F562" s="17"/>
    </row>
    <row r="563" spans="1:6" x14ac:dyDescent="0.2">
      <c r="A563" s="13" t="s">
        <v>489</v>
      </c>
      <c r="B563" s="13" t="s">
        <v>490</v>
      </c>
      <c r="C563" s="15">
        <v>6</v>
      </c>
      <c r="D563" s="18">
        <v>6.5</v>
      </c>
      <c r="E563" s="18">
        <f t="shared" si="40"/>
        <v>39</v>
      </c>
      <c r="F563" s="17"/>
    </row>
    <row r="564" spans="1:6" x14ac:dyDescent="0.2">
      <c r="A564" s="13"/>
      <c r="B564" s="13"/>
      <c r="C564" s="15"/>
      <c r="D564" s="18"/>
      <c r="E564" s="18" t="str">
        <f t="shared" si="40"/>
        <v/>
      </c>
      <c r="F564" s="17"/>
    </row>
    <row r="565" spans="1:6" x14ac:dyDescent="0.2">
      <c r="A565" s="13">
        <v>242</v>
      </c>
      <c r="B565" s="13" t="s">
        <v>611</v>
      </c>
      <c r="C565" s="15">
        <v>1</v>
      </c>
      <c r="D565" s="18">
        <v>13.5</v>
      </c>
      <c r="E565" s="18">
        <f t="shared" si="40"/>
        <v>13.5</v>
      </c>
      <c r="F565" s="17"/>
    </row>
    <row r="566" spans="1:6" x14ac:dyDescent="0.2">
      <c r="A566" s="13"/>
      <c r="B566" s="13"/>
      <c r="C566" s="15"/>
      <c r="D566" s="18"/>
      <c r="E566" s="18" t="str">
        <f t="shared" si="40"/>
        <v/>
      </c>
      <c r="F566" s="17"/>
    </row>
    <row r="567" spans="1:6" x14ac:dyDescent="0.2">
      <c r="A567" s="13">
        <v>1887</v>
      </c>
      <c r="B567" s="13" t="s">
        <v>612</v>
      </c>
      <c r="C567" s="15">
        <v>3</v>
      </c>
      <c r="D567" s="18">
        <v>46</v>
      </c>
      <c r="E567" s="18">
        <f t="shared" ref="E567:E577" si="42">IF(D567="","",D567*C567)</f>
        <v>138</v>
      </c>
      <c r="F567" s="17"/>
    </row>
    <row r="568" spans="1:6" x14ac:dyDescent="0.2">
      <c r="A568" s="13"/>
      <c r="B568" s="13" t="s">
        <v>613</v>
      </c>
      <c r="C568" s="15"/>
      <c r="D568" s="18"/>
      <c r="E568" s="18" t="str">
        <f t="shared" si="42"/>
        <v/>
      </c>
      <c r="F568" s="17"/>
    </row>
    <row r="569" spans="1:6" x14ac:dyDescent="0.2">
      <c r="A569" s="13"/>
      <c r="B569" s="13"/>
      <c r="C569" s="15"/>
      <c r="D569" s="18"/>
      <c r="E569" s="18" t="str">
        <f t="shared" si="42"/>
        <v/>
      </c>
      <c r="F569" s="17"/>
    </row>
    <row r="570" spans="1:6" x14ac:dyDescent="0.2">
      <c r="A570" s="13">
        <v>1818</v>
      </c>
      <c r="B570" s="13" t="s">
        <v>75</v>
      </c>
      <c r="C570" s="15">
        <v>1</v>
      </c>
      <c r="D570" s="18">
        <v>54</v>
      </c>
      <c r="E570" s="18">
        <f t="shared" si="42"/>
        <v>54</v>
      </c>
      <c r="F570" s="17"/>
    </row>
    <row r="571" spans="1:6" x14ac:dyDescent="0.2">
      <c r="A571" s="13"/>
      <c r="B571" s="13"/>
      <c r="C571" s="15"/>
      <c r="D571" s="18"/>
      <c r="E571" s="18" t="str">
        <f t="shared" si="42"/>
        <v/>
      </c>
      <c r="F571" s="17"/>
    </row>
    <row r="572" spans="1:6" x14ac:dyDescent="0.2">
      <c r="A572" s="13">
        <v>21230001</v>
      </c>
      <c r="B572" s="13" t="s">
        <v>486</v>
      </c>
      <c r="C572" s="15">
        <v>4</v>
      </c>
      <c r="D572" s="18">
        <v>17.5</v>
      </c>
      <c r="E572" s="18">
        <f t="shared" si="42"/>
        <v>70</v>
      </c>
      <c r="F572" s="17"/>
    </row>
    <row r="573" spans="1:6" x14ac:dyDescent="0.2">
      <c r="A573" s="13"/>
      <c r="B573" s="13"/>
      <c r="C573" s="15"/>
      <c r="D573" s="18"/>
      <c r="E573" s="18" t="str">
        <f t="shared" si="42"/>
        <v/>
      </c>
      <c r="F573" s="17"/>
    </row>
    <row r="574" spans="1:6" x14ac:dyDescent="0.2">
      <c r="A574" s="13">
        <v>1888</v>
      </c>
      <c r="B574" s="13" t="s">
        <v>614</v>
      </c>
      <c r="C574" s="15">
        <v>1</v>
      </c>
      <c r="D574" s="18">
        <v>5.5</v>
      </c>
      <c r="E574" s="18">
        <f t="shared" si="42"/>
        <v>5.5</v>
      </c>
      <c r="F574" s="17"/>
    </row>
    <row r="575" spans="1:6" x14ac:dyDescent="0.2">
      <c r="A575" s="13"/>
      <c r="B575" s="13"/>
      <c r="C575" s="15"/>
      <c r="D575" s="18"/>
      <c r="E575" s="18" t="str">
        <f t="shared" si="42"/>
        <v/>
      </c>
      <c r="F575" s="17"/>
    </row>
    <row r="576" spans="1:6" x14ac:dyDescent="0.2">
      <c r="A576" s="13"/>
      <c r="B576" s="13"/>
      <c r="C576" s="15"/>
      <c r="D576" s="18"/>
      <c r="E576" s="18"/>
      <c r="F576" s="17"/>
    </row>
    <row r="577" spans="1:6" x14ac:dyDescent="0.2">
      <c r="A577" s="13"/>
      <c r="B577" s="13"/>
      <c r="C577" s="15"/>
      <c r="D577" s="18"/>
      <c r="E577" s="18" t="str">
        <f t="shared" si="42"/>
        <v/>
      </c>
      <c r="F577" s="17"/>
    </row>
    <row r="578" spans="1:6" ht="15" x14ac:dyDescent="0.25">
      <c r="A578" s="13"/>
      <c r="B578" s="19" t="s">
        <v>617</v>
      </c>
      <c r="C578" s="15"/>
      <c r="D578" s="18"/>
      <c r="E578" s="18" t="str">
        <f>IF(D578="","",D578*C578)</f>
        <v/>
      </c>
      <c r="F578" s="17"/>
    </row>
    <row r="579" spans="1:6" x14ac:dyDescent="0.2">
      <c r="A579" s="13"/>
      <c r="B579" s="13"/>
      <c r="C579" s="15"/>
      <c r="D579" s="18"/>
      <c r="E579" s="18" t="str">
        <f t="shared" ref="E579:E587" si="43">IF(D579="","",D579*C579)</f>
        <v/>
      </c>
      <c r="F579" s="17"/>
    </row>
    <row r="580" spans="1:6" x14ac:dyDescent="0.2">
      <c r="A580" s="13">
        <v>233</v>
      </c>
      <c r="B580" s="13" t="s">
        <v>229</v>
      </c>
      <c r="C580" s="15">
        <v>2</v>
      </c>
      <c r="D580" s="18">
        <v>4.0999999999999996</v>
      </c>
      <c r="E580" s="18">
        <f t="shared" si="43"/>
        <v>8.1999999999999993</v>
      </c>
      <c r="F580" s="17"/>
    </row>
    <row r="581" spans="1:6" x14ac:dyDescent="0.2">
      <c r="A581" s="13"/>
      <c r="B581" s="13"/>
      <c r="C581" s="15"/>
      <c r="D581" s="18"/>
      <c r="E581" s="18" t="str">
        <f t="shared" si="43"/>
        <v/>
      </c>
      <c r="F581" s="17"/>
    </row>
    <row r="582" spans="1:6" x14ac:dyDescent="0.2">
      <c r="A582" s="13">
        <v>232</v>
      </c>
      <c r="B582" s="13" t="s">
        <v>618</v>
      </c>
      <c r="C582" s="15">
        <v>4</v>
      </c>
      <c r="D582" s="18">
        <v>1.6</v>
      </c>
      <c r="E582" s="18">
        <f t="shared" si="43"/>
        <v>6.4</v>
      </c>
      <c r="F582" s="17"/>
    </row>
    <row r="583" spans="1:6" x14ac:dyDescent="0.2">
      <c r="A583" s="13"/>
      <c r="B583" s="13"/>
      <c r="C583" s="15"/>
      <c r="D583" s="18"/>
      <c r="E583" s="18" t="str">
        <f t="shared" si="43"/>
        <v/>
      </c>
      <c r="F583" s="17"/>
    </row>
    <row r="584" spans="1:6" x14ac:dyDescent="0.2">
      <c r="A584" s="13">
        <v>2010</v>
      </c>
      <c r="B584" s="13" t="s">
        <v>619</v>
      </c>
      <c r="C584" s="15">
        <v>1</v>
      </c>
      <c r="D584" s="18">
        <v>26.1</v>
      </c>
      <c r="E584" s="18">
        <f t="shared" si="43"/>
        <v>26.1</v>
      </c>
      <c r="F584" s="17"/>
    </row>
    <row r="585" spans="1:6" x14ac:dyDescent="0.2">
      <c r="A585" s="13"/>
      <c r="B585" s="13"/>
      <c r="C585" s="15"/>
      <c r="D585" s="18"/>
      <c r="E585" s="18" t="str">
        <f t="shared" si="43"/>
        <v/>
      </c>
      <c r="F585" s="17"/>
    </row>
    <row r="586" spans="1:6" x14ac:dyDescent="0.2">
      <c r="A586" s="13">
        <v>1636</v>
      </c>
      <c r="B586" s="13" t="s">
        <v>620</v>
      </c>
      <c r="C586" s="15">
        <v>1</v>
      </c>
      <c r="D586" s="18">
        <v>2.2999999999999998</v>
      </c>
      <c r="E586" s="18">
        <f t="shared" si="43"/>
        <v>2.2999999999999998</v>
      </c>
      <c r="F586" s="17"/>
    </row>
    <row r="587" spans="1:6" x14ac:dyDescent="0.2">
      <c r="A587" s="13"/>
      <c r="B587" s="13"/>
      <c r="C587" s="15"/>
      <c r="D587" s="18"/>
      <c r="E587" s="18" t="str">
        <f t="shared" si="43"/>
        <v/>
      </c>
      <c r="F587" s="17"/>
    </row>
    <row r="588" spans="1:6" x14ac:dyDescent="0.2">
      <c r="A588" s="13">
        <v>1637</v>
      </c>
      <c r="B588" s="13" t="s">
        <v>621</v>
      </c>
      <c r="C588" s="15">
        <v>1</v>
      </c>
      <c r="D588" s="18">
        <v>2.2999999999999998</v>
      </c>
      <c r="E588" s="18">
        <f t="shared" ref="E588:E596" si="44">IF(D588="","",D588*C588)</f>
        <v>2.2999999999999998</v>
      </c>
      <c r="F588" s="17"/>
    </row>
    <row r="589" spans="1:6" x14ac:dyDescent="0.2">
      <c r="A589" s="13"/>
      <c r="B589" s="13"/>
      <c r="C589" s="15"/>
      <c r="D589" s="18"/>
      <c r="E589" s="18" t="str">
        <f t="shared" si="44"/>
        <v/>
      </c>
      <c r="F589" s="17"/>
    </row>
    <row r="590" spans="1:6" x14ac:dyDescent="0.2">
      <c r="A590" s="13" t="s">
        <v>491</v>
      </c>
      <c r="B590" s="13" t="s">
        <v>622</v>
      </c>
      <c r="C590" s="15">
        <v>3</v>
      </c>
      <c r="D590" s="18">
        <v>2</v>
      </c>
      <c r="E590" s="18">
        <f t="shared" si="44"/>
        <v>6</v>
      </c>
      <c r="F590" s="17"/>
    </row>
    <row r="591" spans="1:6" x14ac:dyDescent="0.2">
      <c r="A591" s="13"/>
      <c r="B591" s="13"/>
      <c r="C591" s="15"/>
      <c r="D591" s="18"/>
      <c r="E591" s="18" t="str">
        <f t="shared" si="44"/>
        <v/>
      </c>
      <c r="F591" s="17"/>
    </row>
    <row r="592" spans="1:6" x14ac:dyDescent="0.2">
      <c r="A592" s="13">
        <v>1810</v>
      </c>
      <c r="B592" s="13" t="s">
        <v>623</v>
      </c>
      <c r="C592" s="15">
        <v>2</v>
      </c>
      <c r="D592" s="18">
        <v>10.25</v>
      </c>
      <c r="E592" s="18">
        <f t="shared" si="44"/>
        <v>20.5</v>
      </c>
      <c r="F592" s="17"/>
    </row>
    <row r="593" spans="1:6" x14ac:dyDescent="0.2">
      <c r="A593" s="13"/>
      <c r="B593" s="13"/>
      <c r="C593" s="15"/>
      <c r="D593" s="18"/>
      <c r="E593" s="18" t="str">
        <f t="shared" si="44"/>
        <v/>
      </c>
      <c r="F593" s="17"/>
    </row>
    <row r="594" spans="1:6" x14ac:dyDescent="0.2">
      <c r="A594" s="13">
        <v>1214</v>
      </c>
      <c r="B594" s="13" t="s">
        <v>624</v>
      </c>
      <c r="C594" s="15">
        <v>1</v>
      </c>
      <c r="D594" s="18">
        <v>4.5</v>
      </c>
      <c r="E594" s="18">
        <f t="shared" si="44"/>
        <v>4.5</v>
      </c>
      <c r="F594" s="17"/>
    </row>
    <row r="595" spans="1:6" x14ac:dyDescent="0.2">
      <c r="A595" s="13"/>
      <c r="B595" s="13" t="s">
        <v>625</v>
      </c>
      <c r="C595" s="15"/>
      <c r="D595" s="18"/>
      <c r="E595" s="18" t="str">
        <f t="shared" si="44"/>
        <v/>
      </c>
      <c r="F595" s="17"/>
    </row>
    <row r="596" spans="1:6" x14ac:dyDescent="0.2">
      <c r="A596" s="13"/>
      <c r="B596" s="13"/>
      <c r="C596" s="15"/>
      <c r="D596" s="18"/>
      <c r="E596" s="18" t="str">
        <f t="shared" si="44"/>
        <v/>
      </c>
      <c r="F596" s="17"/>
    </row>
    <row r="597" spans="1:6" x14ac:dyDescent="0.2">
      <c r="A597" s="13">
        <v>226</v>
      </c>
      <c r="B597" s="13" t="s">
        <v>626</v>
      </c>
      <c r="C597" s="15">
        <v>2</v>
      </c>
      <c r="D597" s="18">
        <v>3.6</v>
      </c>
      <c r="E597" s="18">
        <f t="shared" ref="E597:E607" si="45">IF(D597="","",D597*C597)</f>
        <v>7.2</v>
      </c>
      <c r="F597" s="17"/>
    </row>
    <row r="598" spans="1:6" x14ac:dyDescent="0.2">
      <c r="A598" s="13"/>
      <c r="B598" s="13" t="s">
        <v>627</v>
      </c>
      <c r="C598" s="15"/>
      <c r="D598" s="18"/>
      <c r="E598" s="18" t="str">
        <f t="shared" si="45"/>
        <v/>
      </c>
      <c r="F598" s="17"/>
    </row>
    <row r="599" spans="1:6" x14ac:dyDescent="0.2">
      <c r="A599" s="13"/>
      <c r="B599" s="13"/>
      <c r="C599" s="15"/>
      <c r="D599" s="18"/>
      <c r="E599" s="18" t="str">
        <f t="shared" si="45"/>
        <v/>
      </c>
      <c r="F599" s="17"/>
    </row>
    <row r="600" spans="1:6" x14ac:dyDescent="0.2">
      <c r="A600" s="13" t="s">
        <v>492</v>
      </c>
      <c r="B600" s="13" t="s">
        <v>76</v>
      </c>
      <c r="C600" s="15">
        <v>2</v>
      </c>
      <c r="D600" s="18">
        <v>5.9</v>
      </c>
      <c r="E600" s="18">
        <f t="shared" si="45"/>
        <v>11.8</v>
      </c>
      <c r="F600" s="17"/>
    </row>
    <row r="601" spans="1:6" x14ac:dyDescent="0.2">
      <c r="A601" s="13"/>
      <c r="B601" s="13"/>
      <c r="C601" s="15"/>
      <c r="D601" s="18"/>
      <c r="E601" s="18" t="str">
        <f t="shared" si="45"/>
        <v/>
      </c>
      <c r="F601" s="17"/>
    </row>
    <row r="602" spans="1:6" x14ac:dyDescent="0.2">
      <c r="A602" s="13" t="s">
        <v>628</v>
      </c>
      <c r="B602" s="13" t="s">
        <v>629</v>
      </c>
      <c r="C602" s="15">
        <v>2</v>
      </c>
      <c r="D602" s="18">
        <v>3.2</v>
      </c>
      <c r="E602" s="18">
        <f t="shared" si="45"/>
        <v>6.4</v>
      </c>
      <c r="F602" s="17"/>
    </row>
    <row r="603" spans="1:6" x14ac:dyDescent="0.2">
      <c r="A603" s="13"/>
      <c r="B603" s="13" t="s">
        <v>630</v>
      </c>
      <c r="C603" s="15"/>
      <c r="D603" s="18"/>
      <c r="E603" s="18" t="str">
        <f t="shared" si="45"/>
        <v/>
      </c>
      <c r="F603" s="17"/>
    </row>
    <row r="604" spans="1:6" x14ac:dyDescent="0.2">
      <c r="A604" s="13"/>
      <c r="B604" s="13"/>
      <c r="C604" s="15"/>
      <c r="D604" s="18"/>
      <c r="E604" s="18" t="str">
        <f t="shared" si="45"/>
        <v/>
      </c>
      <c r="F604" s="17"/>
    </row>
    <row r="605" spans="1:6" x14ac:dyDescent="0.2">
      <c r="A605" s="23">
        <v>21180</v>
      </c>
      <c r="B605" s="13" t="s">
        <v>230</v>
      </c>
      <c r="C605" s="15">
        <v>2</v>
      </c>
      <c r="D605" s="18">
        <v>4.0999999999999996</v>
      </c>
      <c r="E605" s="18">
        <f t="shared" si="45"/>
        <v>8.1999999999999993</v>
      </c>
      <c r="F605" s="17"/>
    </row>
    <row r="606" spans="1:6" x14ac:dyDescent="0.2">
      <c r="A606" s="13"/>
      <c r="B606" s="13"/>
      <c r="C606" s="15"/>
      <c r="D606" s="18"/>
      <c r="E606" s="18" t="str">
        <f t="shared" si="45"/>
        <v/>
      </c>
      <c r="F606" s="17"/>
    </row>
    <row r="607" spans="1:6" x14ac:dyDescent="0.2">
      <c r="A607" s="13" t="s">
        <v>493</v>
      </c>
      <c r="B607" s="13" t="s">
        <v>631</v>
      </c>
      <c r="C607" s="15">
        <v>2</v>
      </c>
      <c r="D607" s="18">
        <v>11</v>
      </c>
      <c r="E607" s="18">
        <f t="shared" si="45"/>
        <v>22</v>
      </c>
      <c r="F607" s="17"/>
    </row>
    <row r="608" spans="1:6" x14ac:dyDescent="0.2">
      <c r="A608" s="13"/>
      <c r="B608" s="13"/>
      <c r="C608" s="15"/>
      <c r="D608" s="18"/>
      <c r="E608" s="18" t="str">
        <f t="shared" ref="E608:E623" si="46">IF(D608="","",D608*C608)</f>
        <v/>
      </c>
      <c r="F608" s="17"/>
    </row>
    <row r="609" spans="1:6" x14ac:dyDescent="0.2">
      <c r="A609" s="13">
        <v>1507</v>
      </c>
      <c r="B609" s="13" t="s">
        <v>632</v>
      </c>
      <c r="C609" s="15">
        <v>2</v>
      </c>
      <c r="D609" s="18">
        <v>4.0999999999999996</v>
      </c>
      <c r="E609" s="18">
        <f t="shared" si="46"/>
        <v>8.1999999999999993</v>
      </c>
      <c r="F609" s="17"/>
    </row>
    <row r="610" spans="1:6" x14ac:dyDescent="0.2">
      <c r="A610" s="13"/>
      <c r="B610" s="13"/>
      <c r="C610" s="15"/>
      <c r="D610" s="18"/>
      <c r="E610" s="18" t="str">
        <f t="shared" si="46"/>
        <v/>
      </c>
      <c r="F610" s="17"/>
    </row>
    <row r="611" spans="1:6" x14ac:dyDescent="0.2">
      <c r="A611" s="13" t="s">
        <v>494</v>
      </c>
      <c r="B611" s="13" t="s">
        <v>633</v>
      </c>
      <c r="C611" s="15">
        <v>2</v>
      </c>
      <c r="D611" s="18">
        <v>4.3</v>
      </c>
      <c r="E611" s="18">
        <f t="shared" si="46"/>
        <v>8.6</v>
      </c>
      <c r="F611" s="17"/>
    </row>
    <row r="612" spans="1:6" x14ac:dyDescent="0.2">
      <c r="A612" s="13"/>
      <c r="B612" s="13"/>
      <c r="C612" s="15"/>
      <c r="D612" s="18"/>
      <c r="E612" s="18" t="str">
        <f t="shared" si="46"/>
        <v/>
      </c>
      <c r="F612" s="17"/>
    </row>
    <row r="613" spans="1:6" x14ac:dyDescent="0.2">
      <c r="A613" s="13" t="s">
        <v>495</v>
      </c>
      <c r="B613" s="13" t="s">
        <v>231</v>
      </c>
      <c r="C613" s="15">
        <v>3</v>
      </c>
      <c r="D613" s="18">
        <v>3.2</v>
      </c>
      <c r="E613" s="18">
        <f t="shared" si="46"/>
        <v>9.6000000000000014</v>
      </c>
      <c r="F613" s="17"/>
    </row>
    <row r="614" spans="1:6" x14ac:dyDescent="0.2">
      <c r="A614" s="13"/>
      <c r="B614" s="13"/>
      <c r="C614" s="15"/>
      <c r="D614" s="18"/>
      <c r="E614" s="18" t="str">
        <f t="shared" si="46"/>
        <v/>
      </c>
      <c r="F614" s="17"/>
    </row>
    <row r="615" spans="1:6" x14ac:dyDescent="0.2">
      <c r="A615" s="13">
        <v>231</v>
      </c>
      <c r="B615" s="13" t="s">
        <v>77</v>
      </c>
      <c r="C615" s="15">
        <v>6</v>
      </c>
      <c r="D615" s="18">
        <v>1.4</v>
      </c>
      <c r="E615" s="18">
        <f t="shared" si="46"/>
        <v>8.3999999999999986</v>
      </c>
      <c r="F615" s="17"/>
    </row>
    <row r="616" spans="1:6" x14ac:dyDescent="0.2">
      <c r="A616" s="13"/>
      <c r="B616" s="13"/>
      <c r="C616" s="15"/>
      <c r="D616" s="18"/>
      <c r="E616" s="18" t="str">
        <f t="shared" si="46"/>
        <v/>
      </c>
      <c r="F616" s="17"/>
    </row>
    <row r="617" spans="1:6" x14ac:dyDescent="0.2">
      <c r="A617" s="13">
        <v>60</v>
      </c>
      <c r="B617" s="13" t="s">
        <v>634</v>
      </c>
      <c r="C617" s="15">
        <v>6</v>
      </c>
      <c r="D617" s="18">
        <v>1.2</v>
      </c>
      <c r="E617" s="18">
        <f t="shared" si="46"/>
        <v>7.1999999999999993</v>
      </c>
      <c r="F617" s="17"/>
    </row>
    <row r="618" spans="1:6" x14ac:dyDescent="0.2">
      <c r="A618" s="13"/>
      <c r="B618" s="13"/>
      <c r="C618" s="15"/>
      <c r="D618" s="18"/>
      <c r="E618" s="18" t="str">
        <f t="shared" si="46"/>
        <v/>
      </c>
      <c r="F618" s="17"/>
    </row>
    <row r="619" spans="1:6" x14ac:dyDescent="0.2">
      <c r="A619" s="13">
        <v>1496</v>
      </c>
      <c r="B619" s="13" t="s">
        <v>635</v>
      </c>
      <c r="C619" s="15">
        <v>3</v>
      </c>
      <c r="D619" s="18">
        <v>10.5</v>
      </c>
      <c r="E619" s="18">
        <f t="shared" si="46"/>
        <v>31.5</v>
      </c>
      <c r="F619" s="17"/>
    </row>
    <row r="620" spans="1:6" x14ac:dyDescent="0.2">
      <c r="A620" s="13"/>
      <c r="B620" s="13" t="s">
        <v>636</v>
      </c>
      <c r="C620" s="15"/>
      <c r="D620" s="18"/>
      <c r="E620" s="18" t="str">
        <f t="shared" si="46"/>
        <v/>
      </c>
      <c r="F620" s="17"/>
    </row>
    <row r="621" spans="1:6" x14ac:dyDescent="0.2">
      <c r="A621" s="13"/>
      <c r="B621" s="13"/>
      <c r="C621" s="15"/>
      <c r="D621" s="18"/>
      <c r="E621" s="18" t="str">
        <f t="shared" si="46"/>
        <v/>
      </c>
      <c r="F621" s="17"/>
    </row>
    <row r="622" spans="1:6" x14ac:dyDescent="0.2">
      <c r="A622" s="13">
        <v>1497</v>
      </c>
      <c r="B622" s="13" t="s">
        <v>635</v>
      </c>
      <c r="C622" s="15">
        <v>2</v>
      </c>
      <c r="D622" s="18">
        <v>8.3000000000000007</v>
      </c>
      <c r="E622" s="18">
        <f t="shared" si="46"/>
        <v>16.600000000000001</v>
      </c>
      <c r="F622" s="17"/>
    </row>
    <row r="623" spans="1:6" x14ac:dyDescent="0.2">
      <c r="A623" s="13"/>
      <c r="B623" s="13" t="s">
        <v>637</v>
      </c>
      <c r="C623" s="15"/>
      <c r="D623" s="18"/>
      <c r="E623" s="18" t="str">
        <f t="shared" si="46"/>
        <v/>
      </c>
      <c r="F623" s="17"/>
    </row>
    <row r="624" spans="1:6" x14ac:dyDescent="0.2">
      <c r="A624" s="13"/>
      <c r="B624" s="13"/>
      <c r="C624" s="15"/>
      <c r="D624" s="18"/>
      <c r="E624" s="18" t="str">
        <f t="shared" ref="E624:E632" si="47">IF(D624="","",D624*C624)</f>
        <v/>
      </c>
      <c r="F624" s="17"/>
    </row>
    <row r="625" spans="1:6" x14ac:dyDescent="0.2">
      <c r="A625" s="13">
        <v>655</v>
      </c>
      <c r="B625" s="13" t="s">
        <v>232</v>
      </c>
      <c r="C625" s="15">
        <v>2</v>
      </c>
      <c r="D625" s="18">
        <v>3.6</v>
      </c>
      <c r="E625" s="18">
        <f t="shared" si="47"/>
        <v>7.2</v>
      </c>
      <c r="F625" s="17"/>
    </row>
    <row r="626" spans="1:6" x14ac:dyDescent="0.2">
      <c r="A626" s="13"/>
      <c r="B626" s="13" t="s">
        <v>233</v>
      </c>
      <c r="C626" s="15"/>
      <c r="D626" s="18"/>
      <c r="E626" s="18" t="str">
        <f t="shared" si="47"/>
        <v/>
      </c>
      <c r="F626" s="17"/>
    </row>
    <row r="627" spans="1:6" x14ac:dyDescent="0.2">
      <c r="A627" s="13"/>
      <c r="B627" s="13"/>
      <c r="C627" s="15"/>
      <c r="D627" s="18"/>
      <c r="E627" s="18"/>
      <c r="F627" s="17"/>
    </row>
    <row r="628" spans="1:6" x14ac:dyDescent="0.2">
      <c r="A628" s="13">
        <v>1652</v>
      </c>
      <c r="B628" s="13" t="s">
        <v>234</v>
      </c>
      <c r="C628" s="15">
        <v>2</v>
      </c>
      <c r="D628" s="18">
        <v>6.4</v>
      </c>
      <c r="E628" s="18">
        <f t="shared" si="47"/>
        <v>12.8</v>
      </c>
      <c r="F628" s="17"/>
    </row>
    <row r="629" spans="1:6" x14ac:dyDescent="0.2">
      <c r="A629" s="13"/>
      <c r="B629" s="13" t="s">
        <v>235</v>
      </c>
      <c r="C629" s="15"/>
      <c r="D629" s="18"/>
      <c r="E629" s="18" t="str">
        <f t="shared" si="47"/>
        <v/>
      </c>
      <c r="F629" s="17"/>
    </row>
    <row r="630" spans="1:6" x14ac:dyDescent="0.2">
      <c r="A630" s="13"/>
      <c r="B630" s="13"/>
      <c r="C630" s="15"/>
      <c r="D630" s="18"/>
      <c r="E630" s="18" t="str">
        <f t="shared" si="47"/>
        <v/>
      </c>
      <c r="F630" s="17"/>
    </row>
    <row r="631" spans="1:6" x14ac:dyDescent="0.2">
      <c r="A631" s="13">
        <v>1653</v>
      </c>
      <c r="B631" s="13" t="s">
        <v>638</v>
      </c>
      <c r="C631" s="15">
        <v>1</v>
      </c>
      <c r="D631" s="18">
        <v>8.6999999999999993</v>
      </c>
      <c r="E631" s="18">
        <f t="shared" si="47"/>
        <v>8.6999999999999993</v>
      </c>
      <c r="F631" s="17"/>
    </row>
    <row r="632" spans="1:6" x14ac:dyDescent="0.2">
      <c r="A632" s="13"/>
      <c r="B632" s="13"/>
      <c r="C632" s="15"/>
      <c r="D632" s="18"/>
      <c r="E632" s="18" t="str">
        <f t="shared" si="47"/>
        <v/>
      </c>
      <c r="F632" s="17"/>
    </row>
    <row r="633" spans="1:6" x14ac:dyDescent="0.2">
      <c r="A633" s="13" t="s">
        <v>496</v>
      </c>
      <c r="B633" s="13" t="s">
        <v>639</v>
      </c>
      <c r="C633" s="15">
        <v>2</v>
      </c>
      <c r="D633" s="18">
        <v>4.7</v>
      </c>
      <c r="E633" s="18">
        <f t="shared" ref="E633:E642" si="48">IF(D633="","",D633*C633)</f>
        <v>9.4</v>
      </c>
      <c r="F633" s="17"/>
    </row>
    <row r="634" spans="1:6" x14ac:dyDescent="0.2">
      <c r="A634" s="13"/>
      <c r="B634" s="13"/>
      <c r="C634" s="15"/>
      <c r="D634" s="18"/>
      <c r="E634" s="18" t="str">
        <f t="shared" si="48"/>
        <v/>
      </c>
      <c r="F634" s="17"/>
    </row>
    <row r="635" spans="1:6" x14ac:dyDescent="0.2">
      <c r="A635" s="13" t="s">
        <v>640</v>
      </c>
      <c r="B635" s="13" t="s">
        <v>641</v>
      </c>
      <c r="C635" s="15">
        <v>1</v>
      </c>
      <c r="D635" s="18">
        <v>13.5</v>
      </c>
      <c r="E635" s="18">
        <f t="shared" si="48"/>
        <v>13.5</v>
      </c>
      <c r="F635" s="17"/>
    </row>
    <row r="636" spans="1:6" x14ac:dyDescent="0.2">
      <c r="A636" s="13"/>
      <c r="B636" s="13"/>
      <c r="C636" s="15"/>
      <c r="D636" s="18"/>
      <c r="E636" s="18" t="str">
        <f t="shared" si="48"/>
        <v/>
      </c>
      <c r="F636" s="17"/>
    </row>
    <row r="637" spans="1:6" x14ac:dyDescent="0.2">
      <c r="A637" s="13">
        <v>238</v>
      </c>
      <c r="B637" s="13" t="s">
        <v>642</v>
      </c>
      <c r="C637" s="15">
        <v>3</v>
      </c>
      <c r="D637" s="18">
        <v>2.7</v>
      </c>
      <c r="E637" s="18">
        <f t="shared" si="48"/>
        <v>8.1000000000000014</v>
      </c>
      <c r="F637" s="17"/>
    </row>
    <row r="638" spans="1:6" x14ac:dyDescent="0.2">
      <c r="A638" s="13"/>
      <c r="B638" s="13" t="s">
        <v>643</v>
      </c>
      <c r="C638" s="15"/>
      <c r="D638" s="18"/>
      <c r="E638" s="18" t="str">
        <f t="shared" si="48"/>
        <v/>
      </c>
      <c r="F638" s="17"/>
    </row>
    <row r="639" spans="1:6" x14ac:dyDescent="0.2">
      <c r="A639" s="13"/>
      <c r="B639" s="13"/>
      <c r="C639" s="15"/>
      <c r="D639" s="18"/>
      <c r="E639" s="18" t="str">
        <f t="shared" si="48"/>
        <v/>
      </c>
      <c r="F639" s="17"/>
    </row>
    <row r="640" spans="1:6" x14ac:dyDescent="0.2">
      <c r="A640" s="13">
        <v>159665</v>
      </c>
      <c r="B640" s="13" t="s">
        <v>644</v>
      </c>
      <c r="C640" s="15">
        <v>1</v>
      </c>
      <c r="D640" s="18">
        <v>38.799999999999997</v>
      </c>
      <c r="E640" s="18">
        <f t="shared" si="48"/>
        <v>38.799999999999997</v>
      </c>
      <c r="F640" s="17"/>
    </row>
    <row r="641" spans="1:6" x14ac:dyDescent="0.2">
      <c r="A641" s="13"/>
      <c r="B641" s="13" t="s">
        <v>645</v>
      </c>
      <c r="C641" s="15"/>
      <c r="D641" s="18"/>
      <c r="E641" s="18" t="str">
        <f t="shared" si="48"/>
        <v/>
      </c>
      <c r="F641" s="17"/>
    </row>
    <row r="642" spans="1:6" x14ac:dyDescent="0.2">
      <c r="A642" s="13"/>
      <c r="B642" s="13" t="s">
        <v>79</v>
      </c>
      <c r="C642" s="15"/>
      <c r="D642" s="18"/>
      <c r="E642" s="18" t="str">
        <f t="shared" si="48"/>
        <v/>
      </c>
      <c r="F642" s="17"/>
    </row>
    <row r="643" spans="1:6" x14ac:dyDescent="0.2">
      <c r="A643" s="13"/>
      <c r="B643" s="13" t="s">
        <v>78</v>
      </c>
      <c r="C643" s="15"/>
      <c r="D643" s="18"/>
      <c r="E643" s="18" t="str">
        <f t="shared" ref="E643:E646" si="49">IF(D643="","",D643*C643)</f>
        <v/>
      </c>
      <c r="F643" s="17"/>
    </row>
    <row r="644" spans="1:6" x14ac:dyDescent="0.2">
      <c r="A644" s="13"/>
      <c r="B644" s="13"/>
      <c r="C644" s="15"/>
      <c r="D644" s="18"/>
      <c r="E644" s="18" t="str">
        <f t="shared" si="49"/>
        <v/>
      </c>
      <c r="F644" s="17"/>
    </row>
    <row r="645" spans="1:6" x14ac:dyDescent="0.2">
      <c r="A645" s="13">
        <v>1114</v>
      </c>
      <c r="B645" s="13" t="s">
        <v>0</v>
      </c>
      <c r="C645" s="15">
        <v>3</v>
      </c>
      <c r="D645" s="18">
        <v>2.9</v>
      </c>
      <c r="E645" s="18">
        <f t="shared" si="49"/>
        <v>8.6999999999999993</v>
      </c>
      <c r="F645" s="17"/>
    </row>
    <row r="646" spans="1:6" x14ac:dyDescent="0.2">
      <c r="A646" s="13"/>
      <c r="B646" s="13"/>
      <c r="C646" s="15"/>
      <c r="D646" s="18"/>
      <c r="E646" s="18" t="str">
        <f t="shared" si="49"/>
        <v/>
      </c>
      <c r="F646" s="17"/>
    </row>
    <row r="647" spans="1:6" x14ac:dyDescent="0.2">
      <c r="A647" s="13">
        <v>1817</v>
      </c>
      <c r="B647" s="13" t="s">
        <v>1</v>
      </c>
      <c r="C647" s="15">
        <v>2</v>
      </c>
      <c r="D647" s="18">
        <v>4.6500000000000004</v>
      </c>
      <c r="E647" s="18">
        <f t="shared" ref="E647:E654" si="50">IF(D647="","",D647*C647)</f>
        <v>9.3000000000000007</v>
      </c>
      <c r="F647" s="17"/>
    </row>
    <row r="648" spans="1:6" x14ac:dyDescent="0.2">
      <c r="A648" s="13"/>
      <c r="B648" s="13"/>
      <c r="C648" s="15"/>
      <c r="D648" s="18"/>
      <c r="E648" s="18" t="str">
        <f t="shared" si="50"/>
        <v/>
      </c>
      <c r="F648" s="17"/>
    </row>
    <row r="649" spans="1:6" x14ac:dyDescent="0.2">
      <c r="A649" s="13" t="s">
        <v>2</v>
      </c>
      <c r="B649" s="13" t="s">
        <v>3</v>
      </c>
      <c r="C649" s="15">
        <v>1</v>
      </c>
      <c r="D649" s="18">
        <v>141</v>
      </c>
      <c r="E649" s="18">
        <f t="shared" si="50"/>
        <v>141</v>
      </c>
      <c r="F649" s="17"/>
    </row>
    <row r="650" spans="1:6" x14ac:dyDescent="0.2">
      <c r="A650" s="13"/>
      <c r="B650" s="13" t="s">
        <v>4</v>
      </c>
      <c r="C650" s="15"/>
      <c r="D650" s="18"/>
      <c r="E650" s="18" t="str">
        <f t="shared" si="50"/>
        <v/>
      </c>
      <c r="F650" s="17"/>
    </row>
    <row r="651" spans="1:6" x14ac:dyDescent="0.2">
      <c r="A651" s="13"/>
      <c r="B651" s="13"/>
      <c r="C651" s="15"/>
      <c r="D651" s="18"/>
      <c r="E651" s="18"/>
      <c r="F651" s="17"/>
    </row>
    <row r="652" spans="1:6" x14ac:dyDescent="0.2">
      <c r="A652" s="13"/>
      <c r="B652" s="13"/>
      <c r="C652" s="15"/>
      <c r="D652" s="18"/>
      <c r="E652" s="18" t="str">
        <f t="shared" si="50"/>
        <v/>
      </c>
      <c r="F652" s="17"/>
    </row>
    <row r="653" spans="1:6" x14ac:dyDescent="0.2">
      <c r="A653" s="13"/>
      <c r="B653" s="13"/>
      <c r="C653" s="15"/>
      <c r="D653" s="18"/>
      <c r="E653" s="18" t="str">
        <f t="shared" si="50"/>
        <v/>
      </c>
      <c r="F653" s="17"/>
    </row>
    <row r="654" spans="1:6" ht="15" x14ac:dyDescent="0.25">
      <c r="A654" s="13"/>
      <c r="B654" s="19" t="s">
        <v>5</v>
      </c>
      <c r="C654" s="15"/>
      <c r="D654" s="18"/>
      <c r="E654" s="18" t="str">
        <f t="shared" si="50"/>
        <v/>
      </c>
      <c r="F654" s="17"/>
    </row>
    <row r="655" spans="1:6" x14ac:dyDescent="0.2">
      <c r="A655" s="13"/>
      <c r="B655" s="13"/>
      <c r="C655" s="15"/>
      <c r="D655" s="18"/>
      <c r="E655" s="18" t="str">
        <f t="shared" ref="E655:E663" si="51">IF(D655="","",D655*C655)</f>
        <v/>
      </c>
      <c r="F655" s="17"/>
    </row>
    <row r="656" spans="1:6" x14ac:dyDescent="0.2">
      <c r="A656" s="13" t="s">
        <v>497</v>
      </c>
      <c r="B656" s="13" t="s">
        <v>6</v>
      </c>
      <c r="C656" s="15">
        <v>1</v>
      </c>
      <c r="D656" s="18">
        <v>14.5</v>
      </c>
      <c r="E656" s="18">
        <f t="shared" si="51"/>
        <v>14.5</v>
      </c>
      <c r="F656" s="17"/>
    </row>
    <row r="657" spans="1:6" x14ac:dyDescent="0.2">
      <c r="A657" s="13"/>
      <c r="B657" s="13"/>
      <c r="C657" s="15"/>
      <c r="D657" s="18"/>
      <c r="E657" s="18" t="str">
        <f t="shared" si="51"/>
        <v/>
      </c>
      <c r="F657" s="17"/>
    </row>
    <row r="658" spans="1:6" x14ac:dyDescent="0.2">
      <c r="A658" s="13">
        <v>1140</v>
      </c>
      <c r="B658" s="13" t="s">
        <v>7</v>
      </c>
      <c r="C658" s="15">
        <v>2</v>
      </c>
      <c r="D658" s="18">
        <v>25</v>
      </c>
      <c r="E658" s="18">
        <f t="shared" si="51"/>
        <v>50</v>
      </c>
      <c r="F658" s="17"/>
    </row>
    <row r="659" spans="1:6" x14ac:dyDescent="0.2">
      <c r="A659" s="13"/>
      <c r="B659" s="13"/>
      <c r="C659" s="15"/>
      <c r="D659" s="18"/>
      <c r="E659" s="18" t="str">
        <f t="shared" si="51"/>
        <v/>
      </c>
      <c r="F659" s="17"/>
    </row>
    <row r="660" spans="1:6" x14ac:dyDescent="0.2">
      <c r="A660" s="13">
        <v>222</v>
      </c>
      <c r="B660" s="13" t="s">
        <v>8</v>
      </c>
      <c r="C660" s="15">
        <v>10</v>
      </c>
      <c r="D660" s="18">
        <v>0.65</v>
      </c>
      <c r="E660" s="18">
        <f t="shared" si="51"/>
        <v>6.5</v>
      </c>
      <c r="F660" s="17"/>
    </row>
    <row r="661" spans="1:6" x14ac:dyDescent="0.2">
      <c r="A661" s="13"/>
      <c r="B661" s="13"/>
      <c r="C661" s="15"/>
      <c r="D661" s="18"/>
      <c r="E661" s="18"/>
      <c r="F661" s="17"/>
    </row>
    <row r="662" spans="1:6" x14ac:dyDescent="0.2">
      <c r="A662" s="13">
        <v>201</v>
      </c>
      <c r="B662" s="13" t="s">
        <v>9</v>
      </c>
      <c r="C662" s="15">
        <v>4</v>
      </c>
      <c r="D662" s="18">
        <v>2.8</v>
      </c>
      <c r="E662" s="18">
        <f t="shared" si="51"/>
        <v>11.2</v>
      </c>
      <c r="F662" s="17"/>
    </row>
    <row r="663" spans="1:6" x14ac:dyDescent="0.2">
      <c r="A663" s="13"/>
      <c r="B663" s="13" t="s">
        <v>10</v>
      </c>
      <c r="C663" s="15"/>
      <c r="D663" s="18"/>
      <c r="E663" s="18" t="str">
        <f t="shared" si="51"/>
        <v/>
      </c>
      <c r="F663" s="17"/>
    </row>
    <row r="664" spans="1:6" x14ac:dyDescent="0.2">
      <c r="A664" s="13"/>
      <c r="B664" s="13"/>
      <c r="C664" s="15"/>
      <c r="D664" s="18"/>
      <c r="E664" s="18"/>
      <c r="F664" s="17"/>
    </row>
    <row r="665" spans="1:6" x14ac:dyDescent="0.2">
      <c r="A665" s="13" t="s">
        <v>498</v>
      </c>
      <c r="B665" s="13" t="s">
        <v>11</v>
      </c>
      <c r="C665" s="15">
        <v>10</v>
      </c>
      <c r="D665" s="18">
        <v>1</v>
      </c>
      <c r="E665" s="18">
        <f t="shared" ref="E665:E671" si="52">IF(D665="","",D665*C665)</f>
        <v>10</v>
      </c>
      <c r="F665" s="17"/>
    </row>
    <row r="666" spans="1:6" x14ac:dyDescent="0.2">
      <c r="A666" s="13"/>
      <c r="B666" s="13"/>
      <c r="C666" s="15"/>
      <c r="D666" s="18"/>
      <c r="E666" s="18" t="str">
        <f t="shared" si="52"/>
        <v/>
      </c>
      <c r="F666" s="17"/>
    </row>
    <row r="667" spans="1:6" x14ac:dyDescent="0.2">
      <c r="A667" s="13" t="s">
        <v>499</v>
      </c>
      <c r="B667" s="13" t="s">
        <v>12</v>
      </c>
      <c r="C667" s="15">
        <v>10</v>
      </c>
      <c r="D667" s="18">
        <v>1.6</v>
      </c>
      <c r="E667" s="18">
        <f t="shared" si="52"/>
        <v>16</v>
      </c>
      <c r="F667" s="17"/>
    </row>
    <row r="668" spans="1:6" x14ac:dyDescent="0.2">
      <c r="A668" s="13"/>
      <c r="B668" s="13"/>
      <c r="C668" s="15"/>
      <c r="D668" s="18"/>
      <c r="E668" s="18" t="str">
        <f t="shared" si="52"/>
        <v/>
      </c>
      <c r="F668" s="17"/>
    </row>
    <row r="669" spans="1:6" x14ac:dyDescent="0.2">
      <c r="A669" s="13" t="s">
        <v>500</v>
      </c>
      <c r="B669" s="13" t="s">
        <v>13</v>
      </c>
      <c r="C669" s="15">
        <v>10</v>
      </c>
      <c r="D669" s="18">
        <v>1.5</v>
      </c>
      <c r="E669" s="18">
        <f t="shared" si="52"/>
        <v>15</v>
      </c>
      <c r="F669" s="17"/>
    </row>
    <row r="670" spans="1:6" x14ac:dyDescent="0.2">
      <c r="A670" s="13"/>
      <c r="B670" s="13"/>
      <c r="C670" s="15"/>
      <c r="D670" s="18"/>
      <c r="E670" s="18" t="str">
        <f t="shared" si="52"/>
        <v/>
      </c>
      <c r="F670" s="17"/>
    </row>
    <row r="671" spans="1:6" x14ac:dyDescent="0.2">
      <c r="A671" s="13" t="s">
        <v>501</v>
      </c>
      <c r="B671" s="13" t="s">
        <v>14</v>
      </c>
      <c r="C671" s="15">
        <v>5</v>
      </c>
      <c r="D671" s="18">
        <v>2</v>
      </c>
      <c r="E671" s="18">
        <f t="shared" si="52"/>
        <v>10</v>
      </c>
      <c r="F671" s="17"/>
    </row>
    <row r="672" spans="1:6" x14ac:dyDescent="0.2">
      <c r="A672" s="13"/>
      <c r="B672" s="13"/>
      <c r="C672" s="15"/>
      <c r="D672" s="18"/>
      <c r="E672" s="18" t="str">
        <f t="shared" ref="E672:E687" si="53">IF(D672="","",D672*C672)</f>
        <v/>
      </c>
      <c r="F672" s="17"/>
    </row>
    <row r="673" spans="1:6" x14ac:dyDescent="0.2">
      <c r="A673" s="13" t="s">
        <v>502</v>
      </c>
      <c r="B673" s="13" t="s">
        <v>15</v>
      </c>
      <c r="C673" s="15">
        <v>10</v>
      </c>
      <c r="D673" s="18">
        <v>2.2000000000000002</v>
      </c>
      <c r="E673" s="18">
        <f t="shared" si="53"/>
        <v>22</v>
      </c>
      <c r="F673" s="17"/>
    </row>
    <row r="674" spans="1:6" x14ac:dyDescent="0.2">
      <c r="A674" s="13"/>
      <c r="B674" s="13"/>
      <c r="C674" s="15"/>
      <c r="D674" s="18"/>
      <c r="E674" s="18" t="str">
        <f t="shared" si="53"/>
        <v/>
      </c>
      <c r="F674" s="17"/>
    </row>
    <row r="675" spans="1:6" x14ac:dyDescent="0.2">
      <c r="A675" s="13" t="s">
        <v>503</v>
      </c>
      <c r="B675" s="13" t="s">
        <v>16</v>
      </c>
      <c r="C675" s="15">
        <v>2</v>
      </c>
      <c r="D675" s="18">
        <v>2.6</v>
      </c>
      <c r="E675" s="18">
        <f t="shared" si="53"/>
        <v>5.2</v>
      </c>
      <c r="F675" s="17"/>
    </row>
    <row r="676" spans="1:6" x14ac:dyDescent="0.2">
      <c r="A676" s="13"/>
      <c r="B676" s="13"/>
      <c r="C676" s="15"/>
      <c r="D676" s="18"/>
      <c r="E676" s="18" t="str">
        <f t="shared" si="53"/>
        <v/>
      </c>
      <c r="F676" s="17"/>
    </row>
    <row r="677" spans="1:6" x14ac:dyDescent="0.2">
      <c r="A677" s="13" t="s">
        <v>17</v>
      </c>
      <c r="B677" s="13" t="s">
        <v>18</v>
      </c>
      <c r="C677" s="15">
        <v>1</v>
      </c>
      <c r="D677" s="18">
        <v>66</v>
      </c>
      <c r="E677" s="18">
        <f t="shared" si="53"/>
        <v>66</v>
      </c>
      <c r="F677" s="17"/>
    </row>
    <row r="678" spans="1:6" x14ac:dyDescent="0.2">
      <c r="A678" s="13"/>
      <c r="B678" s="13" t="s">
        <v>80</v>
      </c>
      <c r="C678" s="15"/>
      <c r="D678" s="18"/>
      <c r="E678" s="18" t="str">
        <f t="shared" si="53"/>
        <v/>
      </c>
      <c r="F678" s="17"/>
    </row>
    <row r="679" spans="1:6" x14ac:dyDescent="0.2">
      <c r="A679" s="13"/>
      <c r="B679" s="13"/>
      <c r="C679" s="15"/>
      <c r="D679" s="18"/>
      <c r="E679" s="18" t="str">
        <f t="shared" si="53"/>
        <v/>
      </c>
      <c r="F679" s="17"/>
    </row>
    <row r="680" spans="1:6" x14ac:dyDescent="0.2">
      <c r="A680" s="13">
        <v>204</v>
      </c>
      <c r="B680" s="13" t="s">
        <v>19</v>
      </c>
      <c r="C680" s="15">
        <v>4</v>
      </c>
      <c r="D680" s="18">
        <v>1.2</v>
      </c>
      <c r="E680" s="18">
        <f t="shared" si="53"/>
        <v>4.8</v>
      </c>
      <c r="F680" s="17"/>
    </row>
    <row r="681" spans="1:6" x14ac:dyDescent="0.2">
      <c r="A681" s="13"/>
      <c r="B681" s="13" t="s">
        <v>81</v>
      </c>
      <c r="C681" s="15"/>
      <c r="D681" s="18"/>
      <c r="E681" s="18" t="str">
        <f t="shared" si="53"/>
        <v/>
      </c>
      <c r="F681" s="17"/>
    </row>
    <row r="682" spans="1:6" x14ac:dyDescent="0.2">
      <c r="A682" s="13"/>
      <c r="B682" s="13"/>
      <c r="C682" s="15"/>
      <c r="D682" s="18"/>
      <c r="E682" s="18" t="str">
        <f t="shared" si="53"/>
        <v/>
      </c>
      <c r="F682" s="17"/>
    </row>
    <row r="683" spans="1:6" x14ac:dyDescent="0.2">
      <c r="A683" s="13" t="s">
        <v>504</v>
      </c>
      <c r="B683" s="13" t="s">
        <v>82</v>
      </c>
      <c r="C683" s="15">
        <v>2</v>
      </c>
      <c r="D683" s="18">
        <v>3.1</v>
      </c>
      <c r="E683" s="18">
        <f t="shared" si="53"/>
        <v>6.2</v>
      </c>
      <c r="F683" s="17"/>
    </row>
    <row r="684" spans="1:6" x14ac:dyDescent="0.2">
      <c r="A684" s="13"/>
      <c r="B684" s="13"/>
      <c r="C684" s="15"/>
      <c r="D684" s="18"/>
      <c r="E684" s="18" t="str">
        <f t="shared" si="53"/>
        <v/>
      </c>
      <c r="F684" s="17"/>
    </row>
    <row r="685" spans="1:6" x14ac:dyDescent="0.2">
      <c r="A685" s="13">
        <v>81</v>
      </c>
      <c r="B685" s="13" t="s">
        <v>20</v>
      </c>
      <c r="C685" s="15">
        <v>6</v>
      </c>
      <c r="D685" s="18">
        <v>2.75</v>
      </c>
      <c r="E685" s="18">
        <f t="shared" si="53"/>
        <v>16.5</v>
      </c>
      <c r="F685" s="17"/>
    </row>
    <row r="686" spans="1:6" x14ac:dyDescent="0.2">
      <c r="A686" s="13"/>
      <c r="B686" s="13"/>
      <c r="C686" s="15"/>
      <c r="D686" s="18"/>
      <c r="E686" s="18" t="str">
        <f t="shared" si="53"/>
        <v/>
      </c>
      <c r="F686" s="17"/>
    </row>
    <row r="687" spans="1:6" x14ac:dyDescent="0.2">
      <c r="A687" s="13" t="s">
        <v>505</v>
      </c>
      <c r="B687" s="13" t="s">
        <v>21</v>
      </c>
      <c r="C687" s="15">
        <v>4</v>
      </c>
      <c r="D687" s="18">
        <v>6.8</v>
      </c>
      <c r="E687" s="18">
        <f t="shared" si="53"/>
        <v>27.2</v>
      </c>
      <c r="F687" s="17"/>
    </row>
    <row r="688" spans="1:6" x14ac:dyDescent="0.2">
      <c r="A688" s="13"/>
      <c r="B688" s="13" t="s">
        <v>22</v>
      </c>
      <c r="C688" s="15"/>
      <c r="D688" s="18"/>
      <c r="E688" s="18" t="str">
        <f>IF(D688="","",D688*C688)</f>
        <v/>
      </c>
      <c r="F688" s="17"/>
    </row>
    <row r="689" spans="1:6" x14ac:dyDescent="0.2">
      <c r="A689" s="13"/>
      <c r="B689" s="13"/>
      <c r="C689" s="15"/>
      <c r="D689" s="18"/>
      <c r="E689" s="18" t="str">
        <f>IF(D689="","",D689*C689)</f>
        <v/>
      </c>
      <c r="F689" s="17"/>
    </row>
    <row r="690" spans="1:6" x14ac:dyDescent="0.2">
      <c r="A690" s="13">
        <v>1896</v>
      </c>
      <c r="B690" s="13" t="s">
        <v>23</v>
      </c>
      <c r="C690" s="15">
        <v>1</v>
      </c>
      <c r="D690" s="18">
        <v>2.9</v>
      </c>
      <c r="E690" s="18">
        <f>IF(D690="","",D690*C690)</f>
        <v>2.9</v>
      </c>
      <c r="F690" s="17"/>
    </row>
    <row r="691" spans="1:6" x14ac:dyDescent="0.2">
      <c r="A691" s="13"/>
      <c r="B691" s="13"/>
      <c r="C691" s="15"/>
      <c r="D691" s="18"/>
      <c r="E691" s="18" t="str">
        <f>IF(D691="","",D691*C691)</f>
        <v/>
      </c>
      <c r="F691" s="17"/>
    </row>
    <row r="692" spans="1:6" x14ac:dyDescent="0.2">
      <c r="A692" s="13">
        <v>1800</v>
      </c>
      <c r="B692" s="13" t="s">
        <v>24</v>
      </c>
      <c r="C692" s="15">
        <v>2</v>
      </c>
      <c r="D692" s="18">
        <v>3</v>
      </c>
      <c r="E692" s="18">
        <f>IF(D692="","",D692*C692)</f>
        <v>6</v>
      </c>
      <c r="F692" s="17"/>
    </row>
    <row r="693" spans="1:6" x14ac:dyDescent="0.2">
      <c r="A693" s="13"/>
      <c r="B693" s="13"/>
      <c r="C693" s="15"/>
      <c r="D693" s="18"/>
      <c r="E693" s="18"/>
      <c r="F693" s="17"/>
    </row>
    <row r="694" spans="1:6" x14ac:dyDescent="0.2">
      <c r="A694" s="13">
        <v>1801</v>
      </c>
      <c r="B694" s="13" t="s">
        <v>25</v>
      </c>
      <c r="C694" s="15">
        <v>2</v>
      </c>
      <c r="D694" s="18">
        <v>3.5</v>
      </c>
      <c r="E694" s="18">
        <f>IF(D694="","",D694*C694)</f>
        <v>7</v>
      </c>
      <c r="F694" s="17"/>
    </row>
    <row r="695" spans="1:6" x14ac:dyDescent="0.2">
      <c r="A695" s="13"/>
      <c r="B695" s="13"/>
      <c r="C695" s="15"/>
      <c r="D695" s="18"/>
      <c r="E695" s="18"/>
      <c r="F695" s="17"/>
    </row>
    <row r="696" spans="1:6" x14ac:dyDescent="0.2">
      <c r="A696" s="13">
        <v>1802</v>
      </c>
      <c r="B696" s="13" t="s">
        <v>26</v>
      </c>
      <c r="C696" s="15">
        <v>2</v>
      </c>
      <c r="D696" s="18">
        <v>3.7</v>
      </c>
      <c r="E696" s="18">
        <f>IF(D696="","",D696*C696)</f>
        <v>7.4</v>
      </c>
      <c r="F696" s="17"/>
    </row>
    <row r="697" spans="1:6" x14ac:dyDescent="0.2">
      <c r="A697" s="13"/>
      <c r="B697" s="13"/>
      <c r="C697" s="15"/>
      <c r="D697" s="18"/>
      <c r="E697" s="18"/>
      <c r="F697" s="17"/>
    </row>
    <row r="698" spans="1:6" x14ac:dyDescent="0.2">
      <c r="A698" s="13">
        <v>1803</v>
      </c>
      <c r="B698" s="13" t="s">
        <v>27</v>
      </c>
      <c r="C698" s="15">
        <v>2</v>
      </c>
      <c r="D698" s="18">
        <v>4.0999999999999996</v>
      </c>
      <c r="E698" s="18">
        <f>IF(D698="","",D698*C698)</f>
        <v>8.1999999999999993</v>
      </c>
      <c r="F698" s="17"/>
    </row>
    <row r="699" spans="1:6" x14ac:dyDescent="0.2">
      <c r="A699" s="13"/>
      <c r="B699" s="13"/>
      <c r="C699" s="15"/>
      <c r="D699" s="18"/>
      <c r="E699" s="18"/>
      <c r="F699" s="17"/>
    </row>
    <row r="700" spans="1:6" x14ac:dyDescent="0.2">
      <c r="A700" s="13" t="s">
        <v>506</v>
      </c>
      <c r="B700" s="13" t="s">
        <v>28</v>
      </c>
      <c r="C700" s="15">
        <v>5</v>
      </c>
      <c r="D700" s="18">
        <v>1.8</v>
      </c>
      <c r="E700" s="18">
        <f t="shared" ref="E700:E713" si="54">IF(D700="","",D700*C700)</f>
        <v>9</v>
      </c>
      <c r="F700" s="17"/>
    </row>
    <row r="701" spans="1:6" x14ac:dyDescent="0.2">
      <c r="A701" s="13"/>
      <c r="B701" s="13"/>
      <c r="C701" s="15"/>
      <c r="D701" s="18"/>
      <c r="E701" s="18" t="str">
        <f t="shared" si="54"/>
        <v/>
      </c>
      <c r="F701" s="17"/>
    </row>
    <row r="702" spans="1:6" x14ac:dyDescent="0.2">
      <c r="A702" s="13" t="s">
        <v>507</v>
      </c>
      <c r="B702" s="13" t="s">
        <v>29</v>
      </c>
      <c r="C702" s="15">
        <v>5</v>
      </c>
      <c r="D702" s="18">
        <v>2.1</v>
      </c>
      <c r="E702" s="18">
        <f t="shared" si="54"/>
        <v>10.5</v>
      </c>
      <c r="F702" s="17"/>
    </row>
    <row r="703" spans="1:6" x14ac:dyDescent="0.2">
      <c r="A703" s="13"/>
      <c r="B703" s="13"/>
      <c r="C703" s="15"/>
      <c r="D703" s="18"/>
      <c r="E703" s="18" t="str">
        <f t="shared" si="54"/>
        <v/>
      </c>
      <c r="F703" s="17"/>
    </row>
    <row r="704" spans="1:6" x14ac:dyDescent="0.2">
      <c r="A704" s="13" t="s">
        <v>508</v>
      </c>
      <c r="B704" s="13" t="s">
        <v>30</v>
      </c>
      <c r="C704" s="15">
        <v>5</v>
      </c>
      <c r="D704" s="18">
        <v>4.0999999999999996</v>
      </c>
      <c r="E704" s="18">
        <f t="shared" si="54"/>
        <v>20.5</v>
      </c>
      <c r="F704" s="17"/>
    </row>
    <row r="705" spans="1:6" x14ac:dyDescent="0.2">
      <c r="A705" s="13"/>
      <c r="B705" s="13"/>
      <c r="C705" s="15"/>
      <c r="D705" s="18"/>
      <c r="E705" s="18" t="str">
        <f t="shared" si="54"/>
        <v/>
      </c>
      <c r="F705" s="17"/>
    </row>
    <row r="706" spans="1:6" x14ac:dyDescent="0.2">
      <c r="A706" s="13" t="s">
        <v>509</v>
      </c>
      <c r="B706" s="13" t="s">
        <v>31</v>
      </c>
      <c r="C706" s="15">
        <v>5</v>
      </c>
      <c r="D706" s="18">
        <v>0.9</v>
      </c>
      <c r="E706" s="18">
        <f t="shared" si="54"/>
        <v>4.5</v>
      </c>
      <c r="F706" s="17"/>
    </row>
    <row r="707" spans="1:6" x14ac:dyDescent="0.2">
      <c r="A707" s="13"/>
      <c r="B707" s="13"/>
      <c r="C707" s="15"/>
      <c r="D707" s="18"/>
      <c r="E707" s="18" t="str">
        <f t="shared" si="54"/>
        <v/>
      </c>
      <c r="F707" s="17"/>
    </row>
    <row r="708" spans="1:6" x14ac:dyDescent="0.2">
      <c r="A708" s="13" t="s">
        <v>510</v>
      </c>
      <c r="B708" s="13" t="s">
        <v>32</v>
      </c>
      <c r="C708" s="15">
        <v>5</v>
      </c>
      <c r="D708" s="18">
        <v>1.1000000000000001</v>
      </c>
      <c r="E708" s="18">
        <f t="shared" si="54"/>
        <v>5.5</v>
      </c>
      <c r="F708" s="17"/>
    </row>
    <row r="709" spans="1:6" x14ac:dyDescent="0.2">
      <c r="A709" s="13"/>
      <c r="B709" s="13"/>
      <c r="C709" s="15"/>
      <c r="D709" s="18"/>
      <c r="E709" s="18" t="str">
        <f t="shared" si="54"/>
        <v/>
      </c>
      <c r="F709" s="17"/>
    </row>
    <row r="710" spans="1:6" x14ac:dyDescent="0.2">
      <c r="A710" s="13" t="s">
        <v>511</v>
      </c>
      <c r="B710" s="13" t="s">
        <v>33</v>
      </c>
      <c r="C710" s="15">
        <v>5</v>
      </c>
      <c r="D710" s="18">
        <v>4.9000000000000004</v>
      </c>
      <c r="E710" s="18">
        <f t="shared" si="54"/>
        <v>24.5</v>
      </c>
      <c r="F710" s="17"/>
    </row>
    <row r="711" spans="1:6" x14ac:dyDescent="0.2">
      <c r="A711" s="13"/>
      <c r="B711" s="13"/>
      <c r="C711" s="15"/>
      <c r="D711" s="18"/>
      <c r="E711" s="18"/>
      <c r="F711" s="17"/>
    </row>
    <row r="712" spans="1:6" x14ac:dyDescent="0.2">
      <c r="A712" s="13"/>
      <c r="B712" s="13"/>
      <c r="C712" s="15"/>
      <c r="D712" s="18"/>
      <c r="E712" s="18"/>
      <c r="F712" s="17"/>
    </row>
    <row r="713" spans="1:6" x14ac:dyDescent="0.2">
      <c r="A713" s="13"/>
      <c r="B713" s="13"/>
      <c r="C713" s="15"/>
      <c r="D713" s="18"/>
      <c r="E713" s="18" t="str">
        <f t="shared" si="54"/>
        <v/>
      </c>
      <c r="F713" s="17"/>
    </row>
    <row r="714" spans="1:6" ht="14.25" customHeight="1" x14ac:dyDescent="0.25">
      <c r="A714" s="13"/>
      <c r="B714" s="19" t="s">
        <v>35</v>
      </c>
      <c r="C714" s="15"/>
      <c r="D714" s="18"/>
      <c r="E714" s="18"/>
      <c r="F714" s="17"/>
    </row>
    <row r="715" spans="1:6" ht="14.25" customHeight="1" x14ac:dyDescent="0.2">
      <c r="A715" s="13"/>
      <c r="B715" s="13"/>
      <c r="C715" s="15"/>
      <c r="D715" s="18"/>
      <c r="E715" s="18" t="str">
        <f t="shared" ref="E715" si="55">IF(D715="","",D715*C715)</f>
        <v/>
      </c>
      <c r="F715" s="17"/>
    </row>
    <row r="716" spans="1:6" x14ac:dyDescent="0.2">
      <c r="A716" s="13" t="s">
        <v>716</v>
      </c>
      <c r="B716" s="13" t="s">
        <v>717</v>
      </c>
      <c r="C716" s="15">
        <v>1</v>
      </c>
      <c r="D716" s="18">
        <v>205</v>
      </c>
      <c r="E716" s="18">
        <f t="shared" ref="E716:E723" si="56">IF(D716="","",D716*C716)</f>
        <v>205</v>
      </c>
      <c r="F716" s="17"/>
    </row>
    <row r="717" spans="1:6" x14ac:dyDescent="0.2">
      <c r="A717" s="13"/>
      <c r="B717" s="13" t="s">
        <v>718</v>
      </c>
      <c r="C717" s="15"/>
      <c r="D717" s="18"/>
      <c r="E717" s="18" t="str">
        <f t="shared" si="56"/>
        <v/>
      </c>
      <c r="F717" s="17"/>
    </row>
    <row r="718" spans="1:6" x14ac:dyDescent="0.2">
      <c r="A718" s="13"/>
      <c r="B718" s="13" t="s">
        <v>719</v>
      </c>
      <c r="C718" s="15"/>
      <c r="D718" s="18"/>
      <c r="E718" s="18" t="str">
        <f t="shared" si="56"/>
        <v/>
      </c>
      <c r="F718" s="17"/>
    </row>
    <row r="719" spans="1:6" x14ac:dyDescent="0.2">
      <c r="A719" s="13"/>
      <c r="B719" s="13" t="s">
        <v>720</v>
      </c>
      <c r="C719" s="15"/>
      <c r="D719" s="18"/>
      <c r="E719" s="18"/>
      <c r="F719" s="17"/>
    </row>
    <row r="720" spans="1:6" x14ac:dyDescent="0.2">
      <c r="A720" s="13"/>
      <c r="B720" s="24" t="s">
        <v>95</v>
      </c>
      <c r="C720" s="15"/>
      <c r="D720" s="18"/>
      <c r="E720" s="18" t="str">
        <f t="shared" si="56"/>
        <v/>
      </c>
      <c r="F720" s="17"/>
    </row>
    <row r="721" spans="1:6" x14ac:dyDescent="0.2">
      <c r="A721" s="13"/>
      <c r="B721" s="13" t="s">
        <v>721</v>
      </c>
      <c r="C721" s="15"/>
      <c r="D721" s="18"/>
      <c r="E721" s="18" t="str">
        <f t="shared" si="56"/>
        <v/>
      </c>
      <c r="F721" s="17"/>
    </row>
    <row r="722" spans="1:6" x14ac:dyDescent="0.2">
      <c r="A722" s="13"/>
      <c r="B722" s="13" t="s">
        <v>722</v>
      </c>
      <c r="C722" s="15"/>
      <c r="D722" s="18"/>
      <c r="E722" s="18" t="str">
        <f t="shared" si="56"/>
        <v/>
      </c>
      <c r="F722" s="17"/>
    </row>
    <row r="723" spans="1:6" x14ac:dyDescent="0.2">
      <c r="A723" s="13"/>
      <c r="B723" s="13" t="s">
        <v>723</v>
      </c>
      <c r="C723" s="15"/>
      <c r="D723" s="18"/>
      <c r="E723" s="18" t="str">
        <f t="shared" si="56"/>
        <v/>
      </c>
      <c r="F723" s="17"/>
    </row>
    <row r="724" spans="1:6" x14ac:dyDescent="0.2">
      <c r="A724" s="13"/>
      <c r="B724" s="13" t="s">
        <v>724</v>
      </c>
      <c r="C724" s="15"/>
      <c r="D724" s="18"/>
      <c r="E724" s="18"/>
      <c r="F724" s="17"/>
    </row>
    <row r="725" spans="1:6" x14ac:dyDescent="0.2">
      <c r="A725" s="13"/>
      <c r="B725" s="13" t="s">
        <v>725</v>
      </c>
      <c r="C725" s="15"/>
      <c r="D725" s="18"/>
      <c r="E725" s="18"/>
      <c r="F725" s="17"/>
    </row>
    <row r="726" spans="1:6" x14ac:dyDescent="0.2">
      <c r="A726" s="13"/>
      <c r="B726" s="13"/>
      <c r="C726" s="15"/>
      <c r="D726" s="18"/>
      <c r="E726" s="18"/>
      <c r="F726" s="17"/>
    </row>
    <row r="727" spans="1:6" x14ac:dyDescent="0.2">
      <c r="A727" s="13"/>
      <c r="B727" s="13"/>
      <c r="C727" s="15"/>
      <c r="D727" s="18"/>
      <c r="E727" s="18"/>
      <c r="F727" s="17"/>
    </row>
    <row r="728" spans="1:6" x14ac:dyDescent="0.2">
      <c r="A728" s="13" t="s">
        <v>45</v>
      </c>
      <c r="B728" s="13" t="s">
        <v>96</v>
      </c>
      <c r="C728" s="15">
        <v>3</v>
      </c>
      <c r="D728" s="18">
        <v>3.85</v>
      </c>
      <c r="E728" s="21">
        <f>C728*D728</f>
        <v>11.55</v>
      </c>
      <c r="F728" s="17"/>
    </row>
    <row r="729" spans="1:6" x14ac:dyDescent="0.2">
      <c r="A729" s="13"/>
      <c r="B729" s="13" t="s">
        <v>46</v>
      </c>
      <c r="C729" s="15"/>
      <c r="D729" s="18"/>
      <c r="E729" s="21"/>
      <c r="F729" s="17"/>
    </row>
    <row r="730" spans="1:6" x14ac:dyDescent="0.2">
      <c r="A730" s="13"/>
      <c r="B730" s="13"/>
      <c r="C730" s="15"/>
      <c r="D730" s="18"/>
      <c r="E730" s="21"/>
      <c r="F730" s="17"/>
    </row>
    <row r="731" spans="1:6" x14ac:dyDescent="0.2">
      <c r="A731" s="13" t="s">
        <v>512</v>
      </c>
      <c r="B731" s="13" t="s">
        <v>96</v>
      </c>
      <c r="C731" s="15">
        <v>3</v>
      </c>
      <c r="D731" s="18">
        <v>3.85</v>
      </c>
      <c r="E731" s="21">
        <f>C731*D731</f>
        <v>11.55</v>
      </c>
      <c r="F731" s="17"/>
    </row>
    <row r="732" spans="1:6" x14ac:dyDescent="0.2">
      <c r="A732" s="13"/>
      <c r="B732" s="13" t="s">
        <v>83</v>
      </c>
      <c r="C732" s="15"/>
      <c r="D732" s="18"/>
      <c r="E732" s="21"/>
      <c r="F732" s="17"/>
    </row>
    <row r="733" spans="1:6" x14ac:dyDescent="0.2">
      <c r="A733" s="13"/>
      <c r="B733" s="13"/>
      <c r="C733" s="15"/>
      <c r="D733" s="18"/>
      <c r="E733" s="21"/>
      <c r="F733" s="17"/>
    </row>
    <row r="734" spans="1:6" x14ac:dyDescent="0.2">
      <c r="A734" s="13" t="s">
        <v>513</v>
      </c>
      <c r="B734" s="13" t="s">
        <v>96</v>
      </c>
      <c r="C734" s="15">
        <v>3</v>
      </c>
      <c r="D734" s="18">
        <v>4.0999999999999996</v>
      </c>
      <c r="E734" s="21">
        <f>C734*D734</f>
        <v>12.299999999999999</v>
      </c>
      <c r="F734" s="17"/>
    </row>
    <row r="735" spans="1:6" x14ac:dyDescent="0.2">
      <c r="A735" s="13"/>
      <c r="B735" s="13" t="s">
        <v>84</v>
      </c>
      <c r="C735" s="15"/>
      <c r="D735" s="18"/>
      <c r="E735" s="21"/>
      <c r="F735" s="17"/>
    </row>
    <row r="736" spans="1:6" x14ac:dyDescent="0.2">
      <c r="A736" s="13"/>
      <c r="B736" s="13"/>
      <c r="C736" s="15"/>
      <c r="D736" s="18"/>
      <c r="E736" s="21"/>
      <c r="F736" s="17"/>
    </row>
    <row r="737" spans="1:6" x14ac:dyDescent="0.2">
      <c r="A737" s="13" t="s">
        <v>514</v>
      </c>
      <c r="B737" s="13" t="s">
        <v>96</v>
      </c>
      <c r="C737" s="15">
        <v>3</v>
      </c>
      <c r="D737" s="18">
        <v>4.0999999999999996</v>
      </c>
      <c r="E737" s="21">
        <f>C737*D737</f>
        <v>12.299999999999999</v>
      </c>
      <c r="F737" s="17"/>
    </row>
    <row r="738" spans="1:6" x14ac:dyDescent="0.2">
      <c r="A738" s="13"/>
      <c r="B738" s="13" t="s">
        <v>85</v>
      </c>
      <c r="C738" s="15"/>
      <c r="D738" s="18"/>
      <c r="E738" s="21"/>
      <c r="F738" s="17"/>
    </row>
    <row r="739" spans="1:6" x14ac:dyDescent="0.2">
      <c r="A739" s="13"/>
      <c r="B739" s="13"/>
      <c r="C739" s="15"/>
      <c r="D739" s="18"/>
      <c r="E739" s="21"/>
      <c r="F739" s="17"/>
    </row>
    <row r="740" spans="1:6" x14ac:dyDescent="0.2">
      <c r="A740" s="13" t="s">
        <v>515</v>
      </c>
      <c r="B740" s="13" t="s">
        <v>96</v>
      </c>
      <c r="C740" s="15">
        <v>5</v>
      </c>
      <c r="D740" s="18">
        <v>4.5</v>
      </c>
      <c r="E740" s="21">
        <f>C740*D740</f>
        <v>22.5</v>
      </c>
      <c r="F740" s="17"/>
    </row>
    <row r="741" spans="1:6" x14ac:dyDescent="0.2">
      <c r="A741" s="13"/>
      <c r="B741" s="13" t="s">
        <v>86</v>
      </c>
      <c r="C741" s="15"/>
      <c r="D741" s="18"/>
      <c r="E741" s="21"/>
      <c r="F741" s="17"/>
    </row>
    <row r="742" spans="1:6" x14ac:dyDescent="0.2">
      <c r="A742" s="13"/>
      <c r="B742" s="13"/>
      <c r="C742" s="15"/>
      <c r="D742" s="18"/>
      <c r="E742" s="21"/>
      <c r="F742" s="17"/>
    </row>
    <row r="743" spans="1:6" x14ac:dyDescent="0.2">
      <c r="A743" s="13" t="s">
        <v>516</v>
      </c>
      <c r="B743" s="13" t="s">
        <v>96</v>
      </c>
      <c r="C743" s="15">
        <v>5</v>
      </c>
      <c r="D743" s="18">
        <v>4.5</v>
      </c>
      <c r="E743" s="21">
        <f>C743*D743</f>
        <v>22.5</v>
      </c>
      <c r="F743" s="17"/>
    </row>
    <row r="744" spans="1:6" x14ac:dyDescent="0.2">
      <c r="A744" s="13"/>
      <c r="B744" s="13" t="s">
        <v>87</v>
      </c>
      <c r="C744" s="15"/>
      <c r="D744" s="18"/>
      <c r="E744" s="21"/>
      <c r="F744" s="17"/>
    </row>
    <row r="745" spans="1:6" x14ac:dyDescent="0.2">
      <c r="A745" s="13"/>
      <c r="B745" s="13"/>
      <c r="C745" s="15"/>
      <c r="D745" s="18"/>
      <c r="E745" s="21"/>
      <c r="F745" s="17"/>
    </row>
    <row r="746" spans="1:6" x14ac:dyDescent="0.2">
      <c r="A746" s="13" t="s">
        <v>517</v>
      </c>
      <c r="B746" s="13" t="s">
        <v>97</v>
      </c>
      <c r="C746" s="15">
        <v>3</v>
      </c>
      <c r="D746" s="18">
        <v>5.25</v>
      </c>
      <c r="E746" s="21">
        <f>C746*D746</f>
        <v>15.75</v>
      </c>
      <c r="F746" s="17"/>
    </row>
    <row r="747" spans="1:6" x14ac:dyDescent="0.2">
      <c r="A747" s="13"/>
      <c r="B747" s="13" t="s">
        <v>98</v>
      </c>
      <c r="C747" s="15"/>
      <c r="D747" s="18"/>
      <c r="E747" s="21"/>
      <c r="F747" s="17"/>
    </row>
    <row r="748" spans="1:6" x14ac:dyDescent="0.2">
      <c r="A748" s="13"/>
      <c r="B748" s="13" t="s">
        <v>86</v>
      </c>
      <c r="C748" s="15"/>
      <c r="D748" s="18"/>
      <c r="E748" s="21"/>
      <c r="F748" s="17"/>
    </row>
    <row r="749" spans="1:6" x14ac:dyDescent="0.2">
      <c r="A749" s="13"/>
      <c r="B749" s="13"/>
      <c r="C749" s="15"/>
      <c r="D749" s="18"/>
      <c r="E749" s="21"/>
      <c r="F749" s="17"/>
    </row>
    <row r="750" spans="1:6" x14ac:dyDescent="0.2">
      <c r="A750" s="13" t="s">
        <v>518</v>
      </c>
      <c r="B750" s="13" t="s">
        <v>97</v>
      </c>
      <c r="C750" s="15">
        <v>3</v>
      </c>
      <c r="D750" s="18">
        <v>5.25</v>
      </c>
      <c r="E750" s="21">
        <f>C750*D750</f>
        <v>15.75</v>
      </c>
      <c r="F750" s="17"/>
    </row>
    <row r="751" spans="1:6" x14ac:dyDescent="0.2">
      <c r="A751" s="13"/>
      <c r="B751" s="13" t="s">
        <v>98</v>
      </c>
      <c r="C751" s="15"/>
      <c r="D751" s="18"/>
      <c r="E751" s="21"/>
      <c r="F751" s="17"/>
    </row>
    <row r="752" spans="1:6" x14ac:dyDescent="0.2">
      <c r="A752" s="13"/>
      <c r="B752" s="13" t="s">
        <v>87</v>
      </c>
      <c r="C752" s="15"/>
      <c r="D752" s="18"/>
      <c r="E752" s="21"/>
      <c r="F752" s="17"/>
    </row>
    <row r="753" spans="1:6" x14ac:dyDescent="0.2">
      <c r="A753" s="13"/>
      <c r="B753" s="13"/>
      <c r="C753" s="15"/>
      <c r="D753" s="18"/>
      <c r="E753" s="21"/>
      <c r="F753" s="17"/>
    </row>
    <row r="754" spans="1:6" x14ac:dyDescent="0.2">
      <c r="A754" s="13" t="s">
        <v>519</v>
      </c>
      <c r="B754" s="13" t="s">
        <v>102</v>
      </c>
      <c r="C754" s="15">
        <v>6</v>
      </c>
      <c r="D754" s="18">
        <v>2.25</v>
      </c>
      <c r="E754" s="21">
        <f>C754*D754</f>
        <v>13.5</v>
      </c>
      <c r="F754" s="17"/>
    </row>
    <row r="755" spans="1:6" x14ac:dyDescent="0.2">
      <c r="A755" s="13"/>
      <c r="B755" s="13"/>
      <c r="C755" s="15"/>
      <c r="D755" s="18"/>
      <c r="E755" s="21"/>
      <c r="F755" s="17"/>
    </row>
    <row r="756" spans="1:6" x14ac:dyDescent="0.2">
      <c r="A756" s="13" t="s">
        <v>520</v>
      </c>
      <c r="B756" s="13" t="s">
        <v>103</v>
      </c>
      <c r="C756" s="15">
        <v>6</v>
      </c>
      <c r="D756" s="18">
        <v>2.25</v>
      </c>
      <c r="E756" s="21">
        <f>C756*D756</f>
        <v>13.5</v>
      </c>
      <c r="F756" s="17"/>
    </row>
    <row r="757" spans="1:6" x14ac:dyDescent="0.2">
      <c r="A757" s="13"/>
      <c r="B757" s="13"/>
      <c r="C757" s="15"/>
      <c r="D757" s="18"/>
      <c r="E757" s="21"/>
      <c r="F757" s="17"/>
    </row>
    <row r="758" spans="1:6" x14ac:dyDescent="0.2">
      <c r="A758" s="13" t="s">
        <v>726</v>
      </c>
      <c r="B758" s="13" t="s">
        <v>236</v>
      </c>
      <c r="C758" s="15">
        <v>1</v>
      </c>
      <c r="D758" s="18">
        <v>15</v>
      </c>
      <c r="E758" s="21">
        <f>C758*D758</f>
        <v>15</v>
      </c>
      <c r="F758" s="17"/>
    </row>
    <row r="759" spans="1:6" x14ac:dyDescent="0.2">
      <c r="A759" s="13"/>
      <c r="B759" s="13" t="s">
        <v>100</v>
      </c>
      <c r="C759" s="15"/>
      <c r="D759" s="18"/>
      <c r="E759" s="21"/>
      <c r="F759" s="17"/>
    </row>
    <row r="760" spans="1:6" x14ac:dyDescent="0.2">
      <c r="A760" s="13"/>
      <c r="B760" s="13"/>
      <c r="C760" s="15"/>
      <c r="D760" s="18"/>
      <c r="E760" s="21"/>
      <c r="F760" s="17"/>
    </row>
    <row r="761" spans="1:6" x14ac:dyDescent="0.2">
      <c r="A761" s="13" t="s">
        <v>521</v>
      </c>
      <c r="B761" s="13" t="s">
        <v>101</v>
      </c>
      <c r="C761" s="15">
        <v>2</v>
      </c>
      <c r="D761" s="18">
        <v>17.5</v>
      </c>
      <c r="E761" s="21">
        <f>C761*D761</f>
        <v>35</v>
      </c>
      <c r="F761" s="17"/>
    </row>
    <row r="762" spans="1:6" x14ac:dyDescent="0.2">
      <c r="A762" s="13"/>
      <c r="B762" s="13"/>
      <c r="C762" s="15"/>
      <c r="D762" s="18"/>
      <c r="E762" s="21"/>
      <c r="F762" s="17"/>
    </row>
    <row r="763" spans="1:6" x14ac:dyDescent="0.2">
      <c r="A763" s="13">
        <v>624</v>
      </c>
      <c r="B763" s="13" t="s">
        <v>99</v>
      </c>
      <c r="C763" s="15">
        <v>5</v>
      </c>
      <c r="D763" s="18">
        <v>2</v>
      </c>
      <c r="E763" s="21">
        <f>C763*D763</f>
        <v>10</v>
      </c>
      <c r="F763" s="17"/>
    </row>
    <row r="764" spans="1:6" x14ac:dyDescent="0.2">
      <c r="A764" s="13"/>
      <c r="B764" s="13"/>
      <c r="C764" s="15"/>
      <c r="D764" s="18"/>
      <c r="E764" s="21"/>
      <c r="F764" s="17"/>
    </row>
    <row r="765" spans="1:6" x14ac:dyDescent="0.2">
      <c r="A765" s="13">
        <v>4284</v>
      </c>
      <c r="B765" s="13" t="s">
        <v>104</v>
      </c>
      <c r="C765" s="15">
        <v>1</v>
      </c>
      <c r="D765" s="18">
        <v>227</v>
      </c>
      <c r="E765" s="21">
        <f>C765*D765</f>
        <v>227</v>
      </c>
      <c r="F765" s="17"/>
    </row>
    <row r="766" spans="1:6" x14ac:dyDescent="0.2">
      <c r="A766" s="13"/>
      <c r="B766" s="13" t="s">
        <v>727</v>
      </c>
      <c r="C766" s="15"/>
      <c r="D766" s="18"/>
      <c r="E766" s="21"/>
      <c r="F766" s="17"/>
    </row>
    <row r="767" spans="1:6" x14ac:dyDescent="0.2">
      <c r="A767" s="13"/>
      <c r="B767" s="13" t="s">
        <v>808</v>
      </c>
      <c r="C767" s="15"/>
      <c r="D767" s="18"/>
      <c r="E767" s="21"/>
      <c r="F767" s="17"/>
    </row>
    <row r="768" spans="1:6" x14ac:dyDescent="0.2">
      <c r="A768" s="13"/>
      <c r="B768" s="13"/>
      <c r="C768" s="15"/>
      <c r="D768" s="18"/>
      <c r="E768" s="21"/>
      <c r="F768" s="17"/>
    </row>
    <row r="769" spans="1:6" x14ac:dyDescent="0.2">
      <c r="A769" s="13" t="s">
        <v>522</v>
      </c>
      <c r="B769" s="13" t="s">
        <v>105</v>
      </c>
      <c r="C769" s="15">
        <v>2</v>
      </c>
      <c r="D769" s="18">
        <v>3.5</v>
      </c>
      <c r="E769" s="21">
        <f>C769*D769</f>
        <v>7</v>
      </c>
      <c r="F769" s="17"/>
    </row>
    <row r="770" spans="1:6" x14ac:dyDescent="0.2">
      <c r="A770" s="13"/>
      <c r="B770" s="13"/>
      <c r="C770" s="15"/>
      <c r="D770" s="18"/>
      <c r="E770" s="21"/>
      <c r="F770" s="17"/>
    </row>
    <row r="771" spans="1:6" x14ac:dyDescent="0.2">
      <c r="A771" s="13" t="s">
        <v>499</v>
      </c>
      <c r="B771" s="13" t="s">
        <v>106</v>
      </c>
      <c r="C771" s="15">
        <v>2</v>
      </c>
      <c r="D771" s="18">
        <v>1.6</v>
      </c>
      <c r="E771" s="21">
        <f>C771*D771</f>
        <v>3.2</v>
      </c>
      <c r="F771" s="17"/>
    </row>
    <row r="772" spans="1:6" x14ac:dyDescent="0.2">
      <c r="A772" s="13"/>
      <c r="B772" s="13"/>
      <c r="C772" s="15"/>
      <c r="D772" s="18"/>
      <c r="E772" s="21"/>
      <c r="F772" s="17"/>
    </row>
    <row r="773" spans="1:6" x14ac:dyDescent="0.2">
      <c r="A773" s="13">
        <v>2139</v>
      </c>
      <c r="B773" s="13" t="s">
        <v>107</v>
      </c>
      <c r="C773" s="15">
        <v>2</v>
      </c>
      <c r="D773" s="18">
        <v>15</v>
      </c>
      <c r="E773" s="21">
        <f>C773*D773</f>
        <v>30</v>
      </c>
      <c r="F773" s="17"/>
    </row>
    <row r="774" spans="1:6" x14ac:dyDescent="0.2">
      <c r="A774" s="13"/>
      <c r="B774" s="13" t="s">
        <v>108</v>
      </c>
      <c r="C774" s="15"/>
      <c r="D774" s="18"/>
      <c r="E774" s="21"/>
      <c r="F774" s="17"/>
    </row>
    <row r="775" spans="1:6" x14ac:dyDescent="0.2">
      <c r="A775" s="13"/>
      <c r="B775" s="13"/>
      <c r="C775" s="15"/>
      <c r="D775" s="18"/>
      <c r="E775" s="21"/>
      <c r="F775" s="17"/>
    </row>
    <row r="776" spans="1:6" x14ac:dyDescent="0.2">
      <c r="A776" s="13">
        <v>51773</v>
      </c>
      <c r="B776" s="13" t="s">
        <v>109</v>
      </c>
      <c r="C776" s="15">
        <v>2</v>
      </c>
      <c r="D776" s="18">
        <v>10.199999999999999</v>
      </c>
      <c r="E776" s="21">
        <f>C776*D776</f>
        <v>20.399999999999999</v>
      </c>
      <c r="F776" s="17"/>
    </row>
    <row r="777" spans="1:6" x14ac:dyDescent="0.2">
      <c r="A777" s="13"/>
      <c r="B777" s="13" t="s">
        <v>110</v>
      </c>
      <c r="C777" s="15"/>
      <c r="D777" s="18"/>
      <c r="E777" s="21"/>
      <c r="F777" s="17"/>
    </row>
    <row r="778" spans="1:6" x14ac:dyDescent="0.2">
      <c r="A778" s="13"/>
      <c r="B778" s="13"/>
      <c r="C778" s="15"/>
      <c r="D778" s="18"/>
      <c r="E778" s="21"/>
      <c r="F778" s="17"/>
    </row>
    <row r="779" spans="1:6" x14ac:dyDescent="0.2">
      <c r="A779" s="13">
        <v>51774</v>
      </c>
      <c r="B779" s="13" t="s">
        <v>111</v>
      </c>
      <c r="C779" s="15">
        <v>2</v>
      </c>
      <c r="D779" s="18">
        <v>16.5</v>
      </c>
      <c r="E779" s="21">
        <f>C779*D779</f>
        <v>33</v>
      </c>
      <c r="F779" s="17"/>
    </row>
    <row r="780" spans="1:6" x14ac:dyDescent="0.2">
      <c r="A780" s="13"/>
      <c r="B780" s="13" t="s">
        <v>112</v>
      </c>
      <c r="C780" s="15"/>
      <c r="D780" s="18"/>
      <c r="E780" s="21"/>
      <c r="F780" s="17"/>
    </row>
    <row r="781" spans="1:6" x14ac:dyDescent="0.2">
      <c r="A781" s="13"/>
      <c r="B781" s="13"/>
      <c r="C781" s="15"/>
      <c r="D781" s="18"/>
      <c r="E781" s="21"/>
      <c r="F781" s="17"/>
    </row>
    <row r="782" spans="1:6" x14ac:dyDescent="0.2">
      <c r="A782" s="13">
        <v>51775</v>
      </c>
      <c r="B782" s="13" t="s">
        <v>113</v>
      </c>
      <c r="C782" s="15">
        <v>2</v>
      </c>
      <c r="D782" s="18">
        <v>10.199999999999999</v>
      </c>
      <c r="E782" s="21">
        <f>C782*D782</f>
        <v>20.399999999999999</v>
      </c>
      <c r="F782" s="17"/>
    </row>
    <row r="783" spans="1:6" x14ac:dyDescent="0.2">
      <c r="A783" s="13"/>
      <c r="B783" s="13" t="s">
        <v>110</v>
      </c>
      <c r="C783" s="15"/>
      <c r="D783" s="18"/>
      <c r="E783" s="21"/>
      <c r="F783" s="17"/>
    </row>
    <row r="784" spans="1:6" x14ac:dyDescent="0.2">
      <c r="A784" s="13"/>
      <c r="B784" s="13"/>
      <c r="C784" s="15"/>
      <c r="D784" s="18"/>
      <c r="E784" s="21"/>
      <c r="F784" s="17"/>
    </row>
    <row r="785" spans="1:6" x14ac:dyDescent="0.2">
      <c r="A785" s="13">
        <v>51776</v>
      </c>
      <c r="B785" s="13" t="s">
        <v>114</v>
      </c>
      <c r="C785" s="15">
        <v>2</v>
      </c>
      <c r="D785" s="18">
        <v>9.1999999999999993</v>
      </c>
      <c r="E785" s="21">
        <f>C785*D785</f>
        <v>18.399999999999999</v>
      </c>
      <c r="F785" s="17"/>
    </row>
    <row r="786" spans="1:6" x14ac:dyDescent="0.2">
      <c r="A786" s="13"/>
      <c r="B786" s="13" t="s">
        <v>110</v>
      </c>
      <c r="C786" s="15"/>
      <c r="D786" s="18"/>
      <c r="E786" s="21"/>
      <c r="F786" s="17"/>
    </row>
    <row r="787" spans="1:6" x14ac:dyDescent="0.2">
      <c r="A787" s="13"/>
      <c r="B787" s="13"/>
      <c r="C787" s="15"/>
      <c r="D787" s="18"/>
      <c r="E787" s="21"/>
      <c r="F787" s="17"/>
    </row>
    <row r="788" spans="1:6" x14ac:dyDescent="0.2">
      <c r="A788" s="13">
        <v>51771</v>
      </c>
      <c r="B788" s="13" t="s">
        <v>115</v>
      </c>
      <c r="C788" s="15">
        <v>2</v>
      </c>
      <c r="D788" s="18">
        <v>7.3</v>
      </c>
      <c r="E788" s="21">
        <f>C788*D788</f>
        <v>14.6</v>
      </c>
      <c r="F788" s="17"/>
    </row>
    <row r="789" spans="1:6" x14ac:dyDescent="0.2">
      <c r="A789" s="13"/>
      <c r="B789" s="13" t="s">
        <v>116</v>
      </c>
      <c r="C789" s="15"/>
      <c r="D789" s="18"/>
      <c r="E789" s="21"/>
      <c r="F789" s="17"/>
    </row>
    <row r="790" spans="1:6" x14ac:dyDescent="0.2">
      <c r="A790" s="13"/>
      <c r="B790" s="13"/>
      <c r="C790" s="15"/>
      <c r="D790" s="18"/>
      <c r="E790" s="21"/>
      <c r="F790" s="17"/>
    </row>
    <row r="791" spans="1:6" x14ac:dyDescent="0.2">
      <c r="A791" s="13" t="s">
        <v>523</v>
      </c>
      <c r="B791" s="13" t="s">
        <v>88</v>
      </c>
      <c r="C791" s="15">
        <v>1</v>
      </c>
      <c r="D791" s="18">
        <v>5.7</v>
      </c>
      <c r="E791" s="18">
        <f t="shared" ref="E791:E808" si="57">IF(D791="","",D791*C791)</f>
        <v>5.7</v>
      </c>
      <c r="F791" s="17"/>
    </row>
    <row r="792" spans="1:6" x14ac:dyDescent="0.2">
      <c r="A792" s="13"/>
      <c r="B792" s="13"/>
      <c r="C792" s="15"/>
      <c r="D792" s="18"/>
      <c r="E792" s="18" t="str">
        <f t="shared" si="57"/>
        <v/>
      </c>
      <c r="F792" s="17"/>
    </row>
    <row r="793" spans="1:6" x14ac:dyDescent="0.2">
      <c r="A793" s="13">
        <v>820</v>
      </c>
      <c r="B793" s="13" t="s">
        <v>89</v>
      </c>
      <c r="C793" s="15">
        <v>1</v>
      </c>
      <c r="D793" s="18">
        <v>5.95</v>
      </c>
      <c r="E793" s="18">
        <f t="shared" si="57"/>
        <v>5.95</v>
      </c>
      <c r="F793" s="17"/>
    </row>
    <row r="794" spans="1:6" x14ac:dyDescent="0.2">
      <c r="A794" s="13"/>
      <c r="B794" s="13"/>
      <c r="C794" s="15"/>
      <c r="D794" s="18"/>
      <c r="E794" s="18" t="str">
        <f t="shared" si="57"/>
        <v/>
      </c>
      <c r="F794" s="17"/>
    </row>
    <row r="795" spans="1:6" x14ac:dyDescent="0.2">
      <c r="A795" s="13"/>
      <c r="B795" s="13"/>
      <c r="C795" s="15"/>
      <c r="D795" s="18"/>
      <c r="E795" s="18"/>
      <c r="F795" s="17"/>
    </row>
    <row r="796" spans="1:6" x14ac:dyDescent="0.2">
      <c r="A796" s="13"/>
      <c r="B796" s="13"/>
      <c r="C796" s="15"/>
      <c r="D796" s="18"/>
      <c r="E796" s="18"/>
      <c r="F796" s="17"/>
    </row>
    <row r="797" spans="1:6" ht="15" x14ac:dyDescent="0.25">
      <c r="A797" s="13"/>
      <c r="B797" s="19" t="s">
        <v>34</v>
      </c>
      <c r="C797" s="15"/>
      <c r="D797" s="18"/>
      <c r="E797" s="18" t="str">
        <f t="shared" ref="E797:E802" si="58">IF(D797="","",D797*C797)</f>
        <v/>
      </c>
      <c r="F797" s="17"/>
    </row>
    <row r="798" spans="1:6" x14ac:dyDescent="0.2">
      <c r="A798" s="13"/>
      <c r="B798" s="13"/>
      <c r="C798" s="15"/>
      <c r="D798" s="18"/>
      <c r="E798" s="18" t="str">
        <f t="shared" si="58"/>
        <v/>
      </c>
      <c r="F798" s="17"/>
    </row>
    <row r="799" spans="1:6" x14ac:dyDescent="0.2">
      <c r="A799" s="13" t="s">
        <v>648</v>
      </c>
      <c r="B799" s="13" t="s">
        <v>649</v>
      </c>
      <c r="C799" s="15">
        <v>1</v>
      </c>
      <c r="D799" s="18">
        <v>185</v>
      </c>
      <c r="E799" s="18">
        <f t="shared" si="58"/>
        <v>185</v>
      </c>
      <c r="F799" s="17"/>
    </row>
    <row r="800" spans="1:6" x14ac:dyDescent="0.2">
      <c r="A800" s="13"/>
      <c r="B800" s="13" t="s">
        <v>650</v>
      </c>
      <c r="C800" s="15"/>
      <c r="D800" s="18"/>
      <c r="E800" s="18" t="str">
        <f t="shared" si="58"/>
        <v/>
      </c>
      <c r="F800" s="17"/>
    </row>
    <row r="801" spans="1:6" x14ac:dyDescent="0.2">
      <c r="A801" s="13"/>
      <c r="B801" s="13" t="s">
        <v>651</v>
      </c>
      <c r="C801" s="15"/>
      <c r="D801" s="18"/>
      <c r="E801" s="18" t="str">
        <f t="shared" si="58"/>
        <v/>
      </c>
      <c r="F801" s="17"/>
    </row>
    <row r="802" spans="1:6" x14ac:dyDescent="0.2">
      <c r="A802" s="13"/>
      <c r="B802" s="13"/>
      <c r="C802" s="15"/>
      <c r="D802" s="18"/>
      <c r="E802" s="18" t="str">
        <f t="shared" si="58"/>
        <v/>
      </c>
      <c r="F802" s="17"/>
    </row>
    <row r="803" spans="1:6" ht="14.25" customHeight="1" x14ac:dyDescent="0.2">
      <c r="A803" s="13"/>
      <c r="B803" s="13"/>
      <c r="C803" s="15"/>
      <c r="D803" s="18"/>
      <c r="E803" s="18"/>
      <c r="F803" s="17"/>
    </row>
    <row r="804" spans="1:6" x14ac:dyDescent="0.2">
      <c r="A804" s="13"/>
      <c r="B804" s="13"/>
      <c r="C804" s="15"/>
      <c r="D804" s="18"/>
      <c r="E804" s="18"/>
      <c r="F804" s="17"/>
    </row>
    <row r="805" spans="1:6" ht="15" x14ac:dyDescent="0.25">
      <c r="A805" s="13"/>
      <c r="B805" s="19" t="s">
        <v>117</v>
      </c>
      <c r="C805" s="15"/>
      <c r="D805" s="18"/>
      <c r="E805" s="18" t="str">
        <f t="shared" si="57"/>
        <v/>
      </c>
      <c r="F805" s="17"/>
    </row>
    <row r="806" spans="1:6" x14ac:dyDescent="0.2">
      <c r="A806" s="13"/>
      <c r="B806" s="13"/>
      <c r="C806" s="15"/>
      <c r="D806" s="18"/>
      <c r="E806" s="18" t="str">
        <f t="shared" si="57"/>
        <v/>
      </c>
      <c r="F806" s="17"/>
    </row>
    <row r="807" spans="1:6" x14ac:dyDescent="0.2">
      <c r="A807" s="13">
        <v>1522</v>
      </c>
      <c r="B807" s="13" t="s">
        <v>191</v>
      </c>
      <c r="C807" s="15">
        <v>1</v>
      </c>
      <c r="D807" s="18">
        <v>6.55</v>
      </c>
      <c r="E807" s="18">
        <f t="shared" si="57"/>
        <v>6.55</v>
      </c>
      <c r="F807" s="17"/>
    </row>
    <row r="808" spans="1:6" x14ac:dyDescent="0.2">
      <c r="A808" s="13"/>
      <c r="B808" s="13"/>
      <c r="C808" s="15"/>
      <c r="D808" s="18"/>
      <c r="E808" s="18" t="str">
        <f t="shared" si="57"/>
        <v/>
      </c>
      <c r="F808" s="17"/>
    </row>
    <row r="809" spans="1:6" x14ac:dyDescent="0.2">
      <c r="A809" s="23" t="s">
        <v>677</v>
      </c>
      <c r="B809" s="13" t="s">
        <v>118</v>
      </c>
      <c r="C809" s="15">
        <v>1</v>
      </c>
      <c r="D809" s="18">
        <v>197</v>
      </c>
      <c r="E809" s="21">
        <f>C809*D809</f>
        <v>197</v>
      </c>
      <c r="F809" s="17"/>
    </row>
    <row r="810" spans="1:6" x14ac:dyDescent="0.2">
      <c r="A810" s="13"/>
      <c r="B810" s="13" t="s">
        <v>678</v>
      </c>
      <c r="C810" s="15"/>
      <c r="D810" s="18"/>
      <c r="E810" s="21"/>
      <c r="F810" s="17"/>
    </row>
    <row r="811" spans="1:6" x14ac:dyDescent="0.2">
      <c r="A811" s="13"/>
      <c r="B811" s="13" t="s">
        <v>119</v>
      </c>
      <c r="C811" s="15"/>
      <c r="D811" s="18"/>
      <c r="E811" s="21"/>
      <c r="F811" s="17"/>
    </row>
    <row r="812" spans="1:6" x14ac:dyDescent="0.2">
      <c r="A812" s="13"/>
      <c r="B812" s="13" t="s">
        <v>120</v>
      </c>
      <c r="C812" s="15"/>
      <c r="D812" s="18"/>
      <c r="E812" s="21"/>
      <c r="F812" s="17"/>
    </row>
    <row r="813" spans="1:6" x14ac:dyDescent="0.2">
      <c r="A813" s="13"/>
      <c r="B813" s="13" t="s">
        <v>121</v>
      </c>
      <c r="C813" s="15"/>
      <c r="D813" s="18"/>
      <c r="E813" s="21"/>
      <c r="F813" s="17"/>
    </row>
    <row r="814" spans="1:6" x14ac:dyDescent="0.2">
      <c r="A814" s="13"/>
      <c r="B814" s="13" t="s">
        <v>122</v>
      </c>
      <c r="C814" s="15"/>
      <c r="D814" s="18"/>
      <c r="E814" s="21"/>
      <c r="F814" s="17"/>
    </row>
    <row r="815" spans="1:6" x14ac:dyDescent="0.2">
      <c r="A815" s="13"/>
      <c r="B815" s="13" t="s">
        <v>123</v>
      </c>
      <c r="C815" s="15"/>
      <c r="D815" s="18"/>
      <c r="E815" s="21"/>
      <c r="F815" s="17"/>
    </row>
    <row r="816" spans="1:6" x14ac:dyDescent="0.2">
      <c r="A816" s="13"/>
      <c r="B816" s="13"/>
      <c r="C816" s="15"/>
      <c r="D816" s="18"/>
      <c r="E816" s="21"/>
      <c r="F816" s="17"/>
    </row>
    <row r="817" spans="1:6" x14ac:dyDescent="0.2">
      <c r="A817" s="1">
        <v>76007</v>
      </c>
      <c r="B817" s="1" t="s">
        <v>679</v>
      </c>
      <c r="C817" s="2">
        <v>1</v>
      </c>
      <c r="D817" s="3">
        <v>138</v>
      </c>
      <c r="E817" s="3">
        <f t="shared" ref="E817:E824" si="59">IF(D817="","",D817*C817)</f>
        <v>138</v>
      </c>
      <c r="F817" s="17"/>
    </row>
    <row r="818" spans="1:6" x14ac:dyDescent="0.2">
      <c r="B818" s="1" t="s">
        <v>124</v>
      </c>
      <c r="E818" s="3" t="str">
        <f t="shared" si="59"/>
        <v/>
      </c>
      <c r="F818" s="17"/>
    </row>
    <row r="819" spans="1:6" x14ac:dyDescent="0.2">
      <c r="B819" s="1" t="s">
        <v>237</v>
      </c>
      <c r="E819" s="3" t="str">
        <f t="shared" si="59"/>
        <v/>
      </c>
      <c r="F819" s="17"/>
    </row>
    <row r="820" spans="1:6" x14ac:dyDescent="0.2">
      <c r="B820" s="1" t="s">
        <v>125</v>
      </c>
      <c r="E820" s="3" t="str">
        <f t="shared" si="59"/>
        <v/>
      </c>
      <c r="F820" s="17"/>
    </row>
    <row r="821" spans="1:6" x14ac:dyDescent="0.2">
      <c r="B821" s="1" t="s">
        <v>680</v>
      </c>
      <c r="E821" s="3" t="str">
        <f t="shared" si="59"/>
        <v/>
      </c>
      <c r="F821" s="17"/>
    </row>
    <row r="822" spans="1:6" x14ac:dyDescent="0.2">
      <c r="B822" s="1" t="s">
        <v>126</v>
      </c>
      <c r="E822" s="3" t="str">
        <f t="shared" si="59"/>
        <v/>
      </c>
      <c r="F822" s="17"/>
    </row>
    <row r="823" spans="1:6" x14ac:dyDescent="0.2">
      <c r="B823" s="1" t="s">
        <v>127</v>
      </c>
      <c r="F823" s="17"/>
    </row>
    <row r="824" spans="1:6" x14ac:dyDescent="0.2">
      <c r="B824" s="1" t="s">
        <v>681</v>
      </c>
      <c r="E824" s="3" t="str">
        <f t="shared" si="59"/>
        <v/>
      </c>
      <c r="F824" s="17"/>
    </row>
    <row r="825" spans="1:6" x14ac:dyDescent="0.2">
      <c r="B825" s="1" t="s">
        <v>806</v>
      </c>
      <c r="F825" s="17"/>
    </row>
    <row r="826" spans="1:6" x14ac:dyDescent="0.2">
      <c r="B826" s="1" t="s">
        <v>807</v>
      </c>
      <c r="F826" s="17"/>
    </row>
    <row r="827" spans="1:6" x14ac:dyDescent="0.2">
      <c r="F827" s="17"/>
    </row>
    <row r="828" spans="1:6" x14ac:dyDescent="0.2">
      <c r="F828" s="17"/>
    </row>
    <row r="829" spans="1:6" x14ac:dyDescent="0.2">
      <c r="F829" s="17"/>
    </row>
    <row r="830" spans="1:6" ht="15" x14ac:dyDescent="0.25">
      <c r="B830" s="19" t="s">
        <v>728</v>
      </c>
      <c r="F830" s="17"/>
    </row>
    <row r="831" spans="1:6" x14ac:dyDescent="0.2">
      <c r="F831" s="17"/>
    </row>
    <row r="832" spans="1:6" x14ac:dyDescent="0.2">
      <c r="A832" s="13" t="s">
        <v>729</v>
      </c>
      <c r="B832" s="13" t="s">
        <v>730</v>
      </c>
      <c r="C832" s="15">
        <v>1</v>
      </c>
      <c r="D832" s="18">
        <v>510</v>
      </c>
      <c r="E832" s="18">
        <f t="shared" ref="E832" si="60">IF(D832="","",D832*C832)</f>
        <v>510</v>
      </c>
      <c r="F832" s="17"/>
    </row>
    <row r="833" spans="1:6" x14ac:dyDescent="0.2">
      <c r="A833" s="13"/>
      <c r="B833" s="13" t="s">
        <v>731</v>
      </c>
      <c r="C833" s="15"/>
      <c r="D833" s="18"/>
      <c r="E833" s="18"/>
      <c r="F833" s="17"/>
    </row>
    <row r="834" spans="1:6" x14ac:dyDescent="0.2">
      <c r="A834" s="13"/>
      <c r="B834" s="13" t="s">
        <v>732</v>
      </c>
      <c r="C834" s="15"/>
      <c r="D834" s="18"/>
      <c r="E834" s="18"/>
      <c r="F834" s="17"/>
    </row>
    <row r="835" spans="1:6" x14ac:dyDescent="0.2">
      <c r="A835" s="13"/>
      <c r="B835" s="13" t="s">
        <v>733</v>
      </c>
      <c r="C835" s="15"/>
      <c r="D835" s="18"/>
      <c r="E835" s="18"/>
      <c r="F835" s="17"/>
    </row>
    <row r="836" spans="1:6" x14ac:dyDescent="0.2">
      <c r="A836" s="13"/>
      <c r="B836" s="13" t="s">
        <v>734</v>
      </c>
      <c r="C836" s="15"/>
      <c r="D836" s="18"/>
      <c r="E836" s="18"/>
      <c r="F836" s="17"/>
    </row>
    <row r="837" spans="1:6" x14ac:dyDescent="0.2">
      <c r="A837" s="13"/>
      <c r="B837" s="13" t="s">
        <v>735</v>
      </c>
      <c r="C837" s="15"/>
      <c r="D837" s="18"/>
      <c r="E837" s="18"/>
      <c r="F837" s="17"/>
    </row>
    <row r="838" spans="1:6" x14ac:dyDescent="0.2">
      <c r="A838" s="13"/>
      <c r="B838" s="13"/>
      <c r="C838" s="15"/>
      <c r="D838" s="18"/>
      <c r="E838" s="18"/>
      <c r="F838" s="17"/>
    </row>
    <row r="839" spans="1:6" x14ac:dyDescent="0.2">
      <c r="A839" s="13" t="s">
        <v>736</v>
      </c>
      <c r="B839" s="13" t="s">
        <v>737</v>
      </c>
      <c r="C839" s="15">
        <f>C872</f>
        <v>1</v>
      </c>
      <c r="D839" s="18">
        <v>45</v>
      </c>
      <c r="E839" s="18">
        <f t="shared" ref="E839" si="61">IF(D839="","",D839*C839)</f>
        <v>45</v>
      </c>
      <c r="F839" s="17"/>
    </row>
    <row r="840" spans="1:6" x14ac:dyDescent="0.2">
      <c r="A840" s="13"/>
      <c r="B840" s="13" t="s">
        <v>738</v>
      </c>
      <c r="C840" s="15"/>
      <c r="D840" s="18"/>
      <c r="E840" s="18"/>
      <c r="F840" s="17"/>
    </row>
    <row r="841" spans="1:6" x14ac:dyDescent="0.2">
      <c r="A841" s="13"/>
      <c r="B841" s="13"/>
      <c r="C841" s="15"/>
      <c r="D841" s="18"/>
      <c r="E841" s="18"/>
      <c r="F841" s="17"/>
    </row>
    <row r="842" spans="1:6" x14ac:dyDescent="0.2">
      <c r="A842" s="13" t="s">
        <v>739</v>
      </c>
      <c r="B842" s="13" t="s">
        <v>740</v>
      </c>
      <c r="C842" s="15">
        <v>1</v>
      </c>
      <c r="D842" s="18">
        <v>122</v>
      </c>
      <c r="E842" s="18">
        <f t="shared" ref="E842" si="62">IF(D842="","",D842*C842)</f>
        <v>122</v>
      </c>
      <c r="F842" s="17"/>
    </row>
    <row r="843" spans="1:6" x14ac:dyDescent="0.2">
      <c r="A843" s="13"/>
      <c r="B843" s="13" t="s">
        <v>741</v>
      </c>
      <c r="C843" s="15"/>
      <c r="D843" s="18"/>
      <c r="E843" s="18"/>
      <c r="F843" s="17"/>
    </row>
    <row r="844" spans="1:6" x14ac:dyDescent="0.2">
      <c r="A844" s="13"/>
      <c r="B844" s="13"/>
      <c r="C844" s="15"/>
      <c r="D844" s="18"/>
      <c r="E844" s="18"/>
      <c r="F844" s="17"/>
    </row>
    <row r="845" spans="1:6" x14ac:dyDescent="0.2">
      <c r="A845" s="13" t="s">
        <v>742</v>
      </c>
      <c r="B845" s="13" t="s">
        <v>743</v>
      </c>
      <c r="C845" s="15">
        <v>1</v>
      </c>
      <c r="D845" s="18">
        <v>107</v>
      </c>
      <c r="E845" s="18">
        <f t="shared" ref="E845" si="63">IF(D845="","",D845*C845)</f>
        <v>107</v>
      </c>
      <c r="F845" s="17"/>
    </row>
    <row r="846" spans="1:6" x14ac:dyDescent="0.2">
      <c r="A846" s="13"/>
      <c r="B846" s="13" t="s">
        <v>745</v>
      </c>
      <c r="C846" s="15"/>
      <c r="D846" s="18"/>
      <c r="E846" s="18"/>
      <c r="F846" s="17"/>
    </row>
    <row r="847" spans="1:6" x14ac:dyDescent="0.2">
      <c r="A847" s="13"/>
      <c r="B847" s="13" t="s">
        <v>744</v>
      </c>
      <c r="C847" s="15"/>
      <c r="D847" s="18"/>
      <c r="E847" s="18"/>
      <c r="F847" s="17"/>
    </row>
    <row r="848" spans="1:6" x14ac:dyDescent="0.2">
      <c r="A848" s="13"/>
      <c r="B848" s="13"/>
      <c r="C848" s="15"/>
      <c r="D848" s="18"/>
      <c r="E848" s="18"/>
      <c r="F848" s="17"/>
    </row>
    <row r="849" spans="1:6" x14ac:dyDescent="0.2">
      <c r="A849" s="13" t="s">
        <v>746</v>
      </c>
      <c r="B849" s="13" t="s">
        <v>747</v>
      </c>
      <c r="C849" s="15">
        <v>1</v>
      </c>
      <c r="D849" s="18">
        <v>152.5</v>
      </c>
      <c r="E849" s="18">
        <f t="shared" ref="E849" si="64">IF(D849="","",D849*C849)</f>
        <v>152.5</v>
      </c>
      <c r="F849" s="17"/>
    </row>
    <row r="850" spans="1:6" x14ac:dyDescent="0.2">
      <c r="A850" s="13"/>
      <c r="B850" s="13" t="s">
        <v>748</v>
      </c>
      <c r="C850" s="15"/>
      <c r="D850" s="18"/>
      <c r="E850" s="18"/>
      <c r="F850" s="17"/>
    </row>
    <row r="851" spans="1:6" x14ac:dyDescent="0.2">
      <c r="A851" s="13"/>
      <c r="B851" s="13" t="s">
        <v>749</v>
      </c>
      <c r="C851" s="15"/>
      <c r="D851" s="18"/>
      <c r="E851" s="18"/>
      <c r="F851" s="17"/>
    </row>
    <row r="852" spans="1:6" x14ac:dyDescent="0.2">
      <c r="A852" s="13"/>
      <c r="B852" s="13"/>
      <c r="C852" s="15"/>
      <c r="D852" s="18"/>
      <c r="E852" s="18"/>
      <c r="F852" s="17"/>
    </row>
    <row r="853" spans="1:6" x14ac:dyDescent="0.2">
      <c r="A853" s="13" t="s">
        <v>750</v>
      </c>
      <c r="B853" s="13" t="s">
        <v>751</v>
      </c>
      <c r="C853" s="15">
        <v>1</v>
      </c>
      <c r="D853" s="18">
        <v>414</v>
      </c>
      <c r="E853" s="18">
        <f t="shared" ref="E853" si="65">IF(D853="","",D853*C853)</f>
        <v>414</v>
      </c>
      <c r="F853" s="17"/>
    </row>
    <row r="854" spans="1:6" x14ac:dyDescent="0.2">
      <c r="A854" s="13"/>
      <c r="B854" s="13" t="s">
        <v>752</v>
      </c>
      <c r="C854" s="15"/>
      <c r="D854" s="18"/>
      <c r="E854" s="18"/>
      <c r="F854" s="17"/>
    </row>
    <row r="855" spans="1:6" x14ac:dyDescent="0.2">
      <c r="A855" s="13"/>
      <c r="B855" s="13"/>
      <c r="C855" s="15"/>
      <c r="D855" s="18"/>
      <c r="E855" s="18"/>
      <c r="F855" s="17"/>
    </row>
    <row r="856" spans="1:6" x14ac:dyDescent="0.2">
      <c r="A856" s="13" t="s">
        <v>753</v>
      </c>
      <c r="B856" s="13" t="s">
        <v>754</v>
      </c>
      <c r="C856" s="15">
        <v>1</v>
      </c>
      <c r="D856" s="18">
        <v>306.5</v>
      </c>
      <c r="E856" s="18">
        <f t="shared" ref="E856" si="66">IF(D856="","",D856*C856)</f>
        <v>306.5</v>
      </c>
      <c r="F856" s="17"/>
    </row>
    <row r="857" spans="1:6" x14ac:dyDescent="0.2">
      <c r="A857" s="13"/>
      <c r="B857" s="13" t="s">
        <v>755</v>
      </c>
      <c r="C857" s="15"/>
      <c r="D857" s="18"/>
      <c r="E857" s="18"/>
      <c r="F857" s="17"/>
    </row>
    <row r="858" spans="1:6" x14ac:dyDescent="0.2">
      <c r="A858" s="13"/>
      <c r="B858" s="13"/>
      <c r="C858" s="15"/>
      <c r="D858" s="18"/>
      <c r="E858" s="18"/>
      <c r="F858" s="17"/>
    </row>
    <row r="859" spans="1:6" x14ac:dyDescent="0.2">
      <c r="A859" s="13" t="s">
        <v>756</v>
      </c>
      <c r="B859" s="13" t="s">
        <v>757</v>
      </c>
      <c r="C859" s="15">
        <v>1</v>
      </c>
      <c r="D859" s="18">
        <v>19</v>
      </c>
      <c r="E859" s="18">
        <f t="shared" ref="E859" si="67">IF(D859="","",D859*C859)</f>
        <v>19</v>
      </c>
      <c r="F859" s="17"/>
    </row>
    <row r="860" spans="1:6" x14ac:dyDescent="0.2">
      <c r="A860" s="13"/>
      <c r="B860" s="13" t="s">
        <v>759</v>
      </c>
      <c r="C860" s="15"/>
      <c r="D860" s="18"/>
      <c r="E860" s="18"/>
      <c r="F860" s="17"/>
    </row>
    <row r="861" spans="1:6" x14ac:dyDescent="0.2">
      <c r="A861" s="13"/>
      <c r="B861" s="13" t="s">
        <v>758</v>
      </c>
      <c r="C861" s="15"/>
      <c r="D861" s="18"/>
      <c r="E861" s="18"/>
      <c r="F861" s="17"/>
    </row>
    <row r="862" spans="1:6" x14ac:dyDescent="0.2">
      <c r="A862" s="13"/>
      <c r="B862" s="13"/>
      <c r="C862" s="15"/>
      <c r="D862" s="18"/>
      <c r="E862" s="18"/>
      <c r="F862" s="17"/>
    </row>
    <row r="863" spans="1:6" x14ac:dyDescent="0.2">
      <c r="A863" s="13" t="s">
        <v>760</v>
      </c>
      <c r="B863" s="13" t="s">
        <v>761</v>
      </c>
      <c r="C863" s="15">
        <v>1</v>
      </c>
      <c r="D863" s="18">
        <v>61</v>
      </c>
      <c r="E863" s="18">
        <f t="shared" ref="E863" si="68">IF(D863="","",D863*C863)</f>
        <v>61</v>
      </c>
      <c r="F863" s="17"/>
    </row>
    <row r="864" spans="1:6" x14ac:dyDescent="0.2">
      <c r="A864" s="13"/>
      <c r="B864" s="13" t="s">
        <v>762</v>
      </c>
      <c r="C864" s="15"/>
      <c r="D864" s="18"/>
      <c r="E864" s="18"/>
      <c r="F864" s="17"/>
    </row>
    <row r="865" spans="1:6" x14ac:dyDescent="0.2">
      <c r="A865" s="13"/>
      <c r="B865" s="13"/>
      <c r="C865" s="15"/>
      <c r="D865" s="18"/>
      <c r="E865" s="18"/>
      <c r="F865" s="17"/>
    </row>
    <row r="866" spans="1:6" x14ac:dyDescent="0.2">
      <c r="A866" s="13" t="s">
        <v>763</v>
      </c>
      <c r="B866" s="13" t="s">
        <v>764</v>
      </c>
      <c r="C866" s="15">
        <v>1</v>
      </c>
      <c r="D866" s="18">
        <v>152.5</v>
      </c>
      <c r="E866" s="18">
        <f t="shared" ref="E866" si="69">IF(D866="","",D866*C866)</f>
        <v>152.5</v>
      </c>
      <c r="F866" s="17"/>
    </row>
    <row r="867" spans="1:6" x14ac:dyDescent="0.2">
      <c r="A867" s="13"/>
      <c r="B867" s="13" t="s">
        <v>766</v>
      </c>
      <c r="C867" s="15"/>
      <c r="D867" s="18"/>
      <c r="E867" s="18"/>
      <c r="F867" s="17"/>
    </row>
    <row r="868" spans="1:6" x14ac:dyDescent="0.2">
      <c r="A868" s="13"/>
      <c r="B868" s="13" t="s">
        <v>765</v>
      </c>
      <c r="C868" s="15"/>
      <c r="D868" s="18"/>
      <c r="E868" s="18"/>
      <c r="F868" s="17"/>
    </row>
    <row r="869" spans="1:6" x14ac:dyDescent="0.2">
      <c r="A869" s="13"/>
      <c r="B869" s="13"/>
      <c r="C869" s="15"/>
      <c r="D869" s="18"/>
      <c r="E869" s="18"/>
      <c r="F869" s="17"/>
    </row>
    <row r="870" spans="1:6" ht="15" x14ac:dyDescent="0.25">
      <c r="A870" s="13"/>
      <c r="B870" s="19" t="s">
        <v>128</v>
      </c>
      <c r="C870" s="15"/>
      <c r="D870" s="18"/>
      <c r="E870" s="18" t="str">
        <f t="shared" ref="E870:E889" si="70">IF(D870="","",D870*C870)</f>
        <v/>
      </c>
      <c r="F870" s="17"/>
    </row>
    <row r="871" spans="1:6" x14ac:dyDescent="0.2">
      <c r="A871" s="13"/>
      <c r="B871" s="13"/>
      <c r="C871" s="15"/>
      <c r="D871" s="18"/>
      <c r="E871" s="18" t="str">
        <f t="shared" si="70"/>
        <v/>
      </c>
      <c r="F871" s="17"/>
    </row>
    <row r="872" spans="1:6" x14ac:dyDescent="0.2">
      <c r="A872" s="13" t="s">
        <v>129</v>
      </c>
      <c r="B872" s="13" t="s">
        <v>130</v>
      </c>
      <c r="C872" s="15">
        <v>1</v>
      </c>
      <c r="D872" s="18">
        <v>239</v>
      </c>
      <c r="E872" s="18">
        <f t="shared" si="70"/>
        <v>239</v>
      </c>
      <c r="F872" s="17"/>
    </row>
    <row r="873" spans="1:6" x14ac:dyDescent="0.2">
      <c r="A873" s="13"/>
      <c r="B873" s="13"/>
      <c r="C873" s="15"/>
      <c r="D873" s="18"/>
      <c r="E873" s="18" t="str">
        <f t="shared" si="70"/>
        <v/>
      </c>
      <c r="F873" s="17"/>
    </row>
    <row r="874" spans="1:6" x14ac:dyDescent="0.2">
      <c r="A874" s="13">
        <v>7080</v>
      </c>
      <c r="B874" s="13" t="s">
        <v>131</v>
      </c>
      <c r="C874" s="15">
        <v>1</v>
      </c>
      <c r="D874" s="18">
        <v>15</v>
      </c>
      <c r="E874" s="18">
        <f t="shared" si="70"/>
        <v>15</v>
      </c>
      <c r="F874" s="17"/>
    </row>
    <row r="875" spans="1:6" x14ac:dyDescent="0.2">
      <c r="A875" s="13"/>
      <c r="B875" s="13"/>
      <c r="C875" s="15"/>
      <c r="D875" s="18"/>
      <c r="E875" s="18" t="str">
        <f t="shared" si="70"/>
        <v/>
      </c>
      <c r="F875" s="17"/>
    </row>
    <row r="876" spans="1:6" x14ac:dyDescent="0.2">
      <c r="A876" s="13" t="s">
        <v>132</v>
      </c>
      <c r="B876" s="13" t="s">
        <v>133</v>
      </c>
      <c r="C876" s="15">
        <v>1</v>
      </c>
      <c r="D876" s="18">
        <v>359</v>
      </c>
      <c r="E876" s="18">
        <f t="shared" si="70"/>
        <v>359</v>
      </c>
      <c r="F876" s="17"/>
    </row>
    <row r="877" spans="1:6" x14ac:dyDescent="0.2">
      <c r="A877" s="13"/>
      <c r="B877" s="13" t="s">
        <v>134</v>
      </c>
      <c r="C877" s="15"/>
      <c r="D877" s="18"/>
      <c r="E877" s="18" t="str">
        <f t="shared" si="70"/>
        <v/>
      </c>
      <c r="F877" s="17"/>
    </row>
    <row r="878" spans="1:6" x14ac:dyDescent="0.2">
      <c r="A878" s="13"/>
      <c r="B878" s="13" t="s">
        <v>135</v>
      </c>
      <c r="C878" s="15"/>
      <c r="D878" s="18"/>
      <c r="E878" s="18" t="str">
        <f t="shared" si="70"/>
        <v/>
      </c>
      <c r="F878" s="17"/>
    </row>
    <row r="879" spans="1:6" x14ac:dyDescent="0.2">
      <c r="A879" s="13"/>
      <c r="B879" s="13"/>
      <c r="C879" s="15"/>
      <c r="D879" s="18"/>
      <c r="E879" s="18" t="str">
        <f t="shared" si="70"/>
        <v/>
      </c>
      <c r="F879" s="17"/>
    </row>
    <row r="880" spans="1:6" x14ac:dyDescent="0.2">
      <c r="A880" s="13" t="s">
        <v>136</v>
      </c>
      <c r="B880" s="13" t="s">
        <v>133</v>
      </c>
      <c r="C880" s="15">
        <v>1</v>
      </c>
      <c r="D880" s="18">
        <v>372</v>
      </c>
      <c r="E880" s="18">
        <f t="shared" si="70"/>
        <v>372</v>
      </c>
      <c r="F880" s="17"/>
    </row>
    <row r="881" spans="1:6" x14ac:dyDescent="0.2">
      <c r="A881" s="13"/>
      <c r="B881" s="13" t="s">
        <v>134</v>
      </c>
      <c r="C881" s="15"/>
      <c r="D881" s="18"/>
      <c r="E881" s="18" t="str">
        <f t="shared" si="70"/>
        <v/>
      </c>
      <c r="F881" s="17"/>
    </row>
    <row r="882" spans="1:6" x14ac:dyDescent="0.2">
      <c r="A882" s="13"/>
      <c r="B882" s="13" t="s">
        <v>137</v>
      </c>
      <c r="C882" s="15"/>
      <c r="D882" s="18"/>
      <c r="E882" s="18" t="str">
        <f t="shared" si="70"/>
        <v/>
      </c>
      <c r="F882" s="17"/>
    </row>
    <row r="883" spans="1:6" x14ac:dyDescent="0.2">
      <c r="A883" s="13"/>
      <c r="B883" s="13"/>
      <c r="C883" s="15"/>
      <c r="D883" s="18"/>
      <c r="E883" s="18"/>
      <c r="F883" s="17"/>
    </row>
    <row r="884" spans="1:6" x14ac:dyDescent="0.2">
      <c r="A884" s="13">
        <v>71705335</v>
      </c>
      <c r="B884" s="13" t="s">
        <v>682</v>
      </c>
      <c r="C884" s="15">
        <v>1</v>
      </c>
      <c r="D884" s="18">
        <v>173.5</v>
      </c>
      <c r="E884" s="18">
        <f t="shared" si="70"/>
        <v>173.5</v>
      </c>
      <c r="F884" s="17"/>
    </row>
    <row r="885" spans="1:6" x14ac:dyDescent="0.2">
      <c r="A885" s="13"/>
      <c r="B885" s="13" t="s">
        <v>683</v>
      </c>
      <c r="C885" s="15"/>
      <c r="D885" s="18"/>
      <c r="E885" s="18" t="str">
        <f t="shared" si="70"/>
        <v/>
      </c>
      <c r="F885" s="17"/>
    </row>
    <row r="886" spans="1:6" x14ac:dyDescent="0.2">
      <c r="A886" s="13"/>
      <c r="B886" s="13" t="s">
        <v>684</v>
      </c>
      <c r="C886" s="15"/>
      <c r="D886" s="18"/>
      <c r="E886" s="18" t="str">
        <f t="shared" si="70"/>
        <v/>
      </c>
      <c r="F886" s="17"/>
    </row>
    <row r="887" spans="1:6" x14ac:dyDescent="0.2">
      <c r="A887" s="13"/>
      <c r="B887" s="13"/>
      <c r="C887" s="15"/>
      <c r="D887" s="18"/>
      <c r="E887" s="18" t="str">
        <f t="shared" si="70"/>
        <v/>
      </c>
      <c r="F887" s="17"/>
    </row>
    <row r="888" spans="1:6" x14ac:dyDescent="0.2">
      <c r="A888" s="13">
        <v>7093</v>
      </c>
      <c r="B888" s="13" t="s">
        <v>685</v>
      </c>
      <c r="C888" s="15">
        <v>1</v>
      </c>
      <c r="D888" s="18">
        <v>198</v>
      </c>
      <c r="E888" s="18">
        <f t="shared" si="70"/>
        <v>198</v>
      </c>
      <c r="F888" s="17"/>
    </row>
    <row r="889" spans="1:6" x14ac:dyDescent="0.2">
      <c r="A889" s="13"/>
      <c r="B889" s="13" t="s">
        <v>683</v>
      </c>
      <c r="C889" s="15"/>
      <c r="D889" s="18"/>
      <c r="E889" s="18" t="str">
        <f t="shared" si="70"/>
        <v/>
      </c>
      <c r="F889" s="17"/>
    </row>
    <row r="890" spans="1:6" x14ac:dyDescent="0.2">
      <c r="A890" s="13"/>
      <c r="B890" s="13" t="s">
        <v>687</v>
      </c>
      <c r="C890" s="15"/>
      <c r="D890" s="18"/>
      <c r="E890" s="18" t="str">
        <f t="shared" ref="E890:E908" si="71">IF(D890="","",D890*C890)</f>
        <v/>
      </c>
      <c r="F890" s="17"/>
    </row>
    <row r="891" spans="1:6" x14ac:dyDescent="0.2">
      <c r="A891" s="13"/>
      <c r="B891" s="13"/>
      <c r="C891" s="15"/>
      <c r="D891" s="18"/>
      <c r="E891" s="18"/>
      <c r="F891" s="17"/>
    </row>
    <row r="892" spans="1:6" x14ac:dyDescent="0.2">
      <c r="A892" s="13" t="s">
        <v>139</v>
      </c>
      <c r="B892" s="13" t="s">
        <v>133</v>
      </c>
      <c r="C892" s="15">
        <v>1</v>
      </c>
      <c r="D892" s="18">
        <v>365</v>
      </c>
      <c r="E892" s="18">
        <f t="shared" si="71"/>
        <v>365</v>
      </c>
      <c r="F892" s="17"/>
    </row>
    <row r="893" spans="1:6" x14ac:dyDescent="0.2">
      <c r="A893" s="13"/>
      <c r="B893" s="13" t="s">
        <v>140</v>
      </c>
      <c r="C893" s="15"/>
      <c r="D893" s="18"/>
      <c r="E893" s="18" t="str">
        <f t="shared" si="71"/>
        <v/>
      </c>
      <c r="F893" s="17"/>
    </row>
    <row r="894" spans="1:6" x14ac:dyDescent="0.2">
      <c r="A894" s="13"/>
      <c r="B894" s="13" t="s">
        <v>141</v>
      </c>
      <c r="C894" s="15"/>
      <c r="D894" s="18"/>
      <c r="E894" s="18" t="str">
        <f t="shared" si="71"/>
        <v/>
      </c>
      <c r="F894" s="17"/>
    </row>
    <row r="895" spans="1:6" x14ac:dyDescent="0.2">
      <c r="A895" s="13"/>
      <c r="B895" s="13"/>
      <c r="C895" s="15"/>
      <c r="D895" s="18"/>
      <c r="E895" s="18" t="str">
        <f t="shared" si="71"/>
        <v/>
      </c>
      <c r="F895" s="17"/>
    </row>
    <row r="896" spans="1:6" x14ac:dyDescent="0.2">
      <c r="A896" s="13">
        <v>7091</v>
      </c>
      <c r="B896" s="13" t="s">
        <v>686</v>
      </c>
      <c r="C896" s="15">
        <v>1</v>
      </c>
      <c r="D896" s="18">
        <v>198</v>
      </c>
      <c r="E896" s="18">
        <f t="shared" si="71"/>
        <v>198</v>
      </c>
      <c r="F896" s="17"/>
    </row>
    <row r="897" spans="1:6" x14ac:dyDescent="0.2">
      <c r="A897" s="13"/>
      <c r="B897" s="13" t="s">
        <v>688</v>
      </c>
      <c r="C897" s="15"/>
      <c r="D897" s="18"/>
      <c r="E897" s="18" t="str">
        <f t="shared" si="71"/>
        <v/>
      </c>
      <c r="F897" s="17"/>
    </row>
    <row r="898" spans="1:6" x14ac:dyDescent="0.2">
      <c r="A898" s="13"/>
      <c r="B898" s="13" t="s">
        <v>138</v>
      </c>
      <c r="C898" s="15"/>
      <c r="D898" s="18"/>
      <c r="E898" s="18" t="str">
        <f t="shared" si="71"/>
        <v/>
      </c>
      <c r="F898" s="17"/>
    </row>
    <row r="899" spans="1:6" x14ac:dyDescent="0.2">
      <c r="A899" s="13"/>
      <c r="B899" s="13" t="s">
        <v>687</v>
      </c>
      <c r="C899" s="15"/>
      <c r="D899" s="18"/>
      <c r="E899" s="18" t="str">
        <f t="shared" si="71"/>
        <v/>
      </c>
      <c r="F899" s="17"/>
    </row>
    <row r="900" spans="1:6" x14ac:dyDescent="0.2">
      <c r="A900" s="13"/>
      <c r="B900" s="13"/>
      <c r="C900" s="15"/>
      <c r="D900" s="18"/>
      <c r="E900" s="18" t="str">
        <f t="shared" si="71"/>
        <v/>
      </c>
      <c r="F900" s="17"/>
    </row>
    <row r="901" spans="1:6" x14ac:dyDescent="0.2">
      <c r="A901" s="13">
        <v>7130</v>
      </c>
      <c r="B901" s="13" t="s">
        <v>90</v>
      </c>
      <c r="C901" s="15">
        <v>1</v>
      </c>
      <c r="D901" s="18">
        <v>47</v>
      </c>
      <c r="E901" s="18">
        <f t="shared" si="71"/>
        <v>47</v>
      </c>
      <c r="F901" s="17"/>
    </row>
    <row r="902" spans="1:6" x14ac:dyDescent="0.2">
      <c r="A902" s="13"/>
      <c r="B902" s="25"/>
      <c r="C902" s="15"/>
      <c r="D902" s="18"/>
      <c r="E902" s="18" t="str">
        <f t="shared" si="71"/>
        <v/>
      </c>
      <c r="F902" s="17"/>
    </row>
    <row r="903" spans="1:6" x14ac:dyDescent="0.2">
      <c r="A903" s="13">
        <v>7134</v>
      </c>
      <c r="B903" s="13" t="s">
        <v>142</v>
      </c>
      <c r="C903" s="15">
        <v>1</v>
      </c>
      <c r="D903" s="18">
        <v>47</v>
      </c>
      <c r="E903" s="18">
        <f t="shared" si="71"/>
        <v>47</v>
      </c>
      <c r="F903" s="17"/>
    </row>
    <row r="904" spans="1:6" x14ac:dyDescent="0.2">
      <c r="A904" s="13"/>
      <c r="B904" s="13"/>
      <c r="C904" s="15"/>
      <c r="D904" s="18"/>
      <c r="E904" s="18" t="str">
        <f t="shared" si="71"/>
        <v/>
      </c>
      <c r="F904" s="17"/>
    </row>
    <row r="905" spans="1:6" x14ac:dyDescent="0.2">
      <c r="A905" s="13">
        <v>7135</v>
      </c>
      <c r="B905" s="13" t="s">
        <v>91</v>
      </c>
      <c r="C905" s="15">
        <v>1</v>
      </c>
      <c r="D905" s="18">
        <v>47</v>
      </c>
      <c r="E905" s="18">
        <f t="shared" si="71"/>
        <v>47</v>
      </c>
      <c r="F905" s="17"/>
    </row>
    <row r="906" spans="1:6" x14ac:dyDescent="0.2">
      <c r="A906" s="13"/>
      <c r="B906" s="13"/>
      <c r="C906" s="15"/>
      <c r="D906" s="18"/>
      <c r="E906" s="18" t="str">
        <f t="shared" si="71"/>
        <v/>
      </c>
      <c r="F906" s="17"/>
    </row>
    <row r="907" spans="1:6" x14ac:dyDescent="0.2">
      <c r="A907" s="13">
        <v>8132</v>
      </c>
      <c r="B907" s="13" t="s">
        <v>92</v>
      </c>
      <c r="C907" s="15">
        <v>2</v>
      </c>
      <c r="D907" s="18">
        <v>45</v>
      </c>
      <c r="E907" s="18">
        <f t="shared" si="71"/>
        <v>90</v>
      </c>
      <c r="F907" s="17"/>
    </row>
    <row r="908" spans="1:6" x14ac:dyDescent="0.2">
      <c r="A908" s="13"/>
      <c r="B908" s="13"/>
      <c r="C908" s="15"/>
      <c r="D908" s="18"/>
      <c r="E908" s="18" t="str">
        <f t="shared" si="71"/>
        <v/>
      </c>
      <c r="F908" s="17"/>
    </row>
    <row r="909" spans="1:6" x14ac:dyDescent="0.2">
      <c r="A909" s="13"/>
      <c r="B909" s="13"/>
      <c r="C909" s="15"/>
      <c r="D909" s="18"/>
      <c r="E909" s="18"/>
      <c r="F909" s="17"/>
    </row>
    <row r="910" spans="1:6" x14ac:dyDescent="0.2">
      <c r="A910" s="13"/>
      <c r="B910" s="13"/>
      <c r="C910" s="15"/>
      <c r="D910" s="18"/>
      <c r="E910" s="18" t="str">
        <f t="shared" ref="E910:E926" si="72">IF(D910="","",D910*C910)</f>
        <v/>
      </c>
      <c r="F910" s="17"/>
    </row>
    <row r="911" spans="1:6" ht="15" x14ac:dyDescent="0.25">
      <c r="A911" s="13"/>
      <c r="B911" s="19" t="s">
        <v>143</v>
      </c>
      <c r="C911" s="15"/>
      <c r="D911" s="18"/>
      <c r="E911" s="18" t="str">
        <f t="shared" si="72"/>
        <v/>
      </c>
      <c r="F911" s="17"/>
    </row>
    <row r="912" spans="1:6" x14ac:dyDescent="0.2">
      <c r="A912" s="13"/>
      <c r="B912" s="13"/>
      <c r="C912" s="15"/>
      <c r="D912" s="18"/>
      <c r="E912" s="18" t="str">
        <f t="shared" si="72"/>
        <v/>
      </c>
      <c r="F912" s="17"/>
    </row>
    <row r="913" spans="1:6" x14ac:dyDescent="0.2">
      <c r="A913" s="13">
        <v>992002</v>
      </c>
      <c r="B913" s="13" t="s">
        <v>689</v>
      </c>
      <c r="C913" s="15">
        <v>1</v>
      </c>
      <c r="D913" s="18">
        <v>220</v>
      </c>
      <c r="E913" s="18">
        <f t="shared" si="72"/>
        <v>220</v>
      </c>
      <c r="F913" s="17"/>
    </row>
    <row r="914" spans="1:6" x14ac:dyDescent="0.2">
      <c r="A914" s="13"/>
      <c r="B914" s="13" t="s">
        <v>144</v>
      </c>
      <c r="C914" s="15"/>
      <c r="D914" s="18"/>
      <c r="E914" s="18" t="str">
        <f t="shared" si="72"/>
        <v/>
      </c>
      <c r="F914" s="17"/>
    </row>
    <row r="915" spans="1:6" x14ac:dyDescent="0.2">
      <c r="A915" s="13"/>
      <c r="B915" s="13" t="s">
        <v>690</v>
      </c>
      <c r="C915" s="15"/>
      <c r="D915" s="18"/>
      <c r="E915" s="18" t="str">
        <f t="shared" si="72"/>
        <v/>
      </c>
      <c r="F915" s="17"/>
    </row>
    <row r="916" spans="1:6" x14ac:dyDescent="0.2">
      <c r="A916" s="13"/>
      <c r="B916" s="13" t="s">
        <v>145</v>
      </c>
      <c r="C916" s="15"/>
      <c r="D916" s="18"/>
      <c r="E916" s="18" t="str">
        <f t="shared" si="72"/>
        <v/>
      </c>
      <c r="F916" s="17"/>
    </row>
    <row r="917" spans="1:6" x14ac:dyDescent="0.2">
      <c r="A917" s="13"/>
      <c r="B917" s="13" t="s">
        <v>146</v>
      </c>
      <c r="C917" s="15"/>
      <c r="D917" s="18"/>
      <c r="E917" s="18" t="str">
        <f t="shared" si="72"/>
        <v/>
      </c>
      <c r="F917" s="17"/>
    </row>
    <row r="918" spans="1:6" x14ac:dyDescent="0.2">
      <c r="A918" s="13"/>
      <c r="B918" s="13"/>
      <c r="C918" s="15"/>
      <c r="D918" s="18"/>
      <c r="E918" s="18" t="str">
        <f t="shared" si="72"/>
        <v/>
      </c>
      <c r="F918" s="17"/>
    </row>
    <row r="919" spans="1:6" x14ac:dyDescent="0.2">
      <c r="A919" s="30" t="s">
        <v>691</v>
      </c>
      <c r="B919" s="1" t="s">
        <v>692</v>
      </c>
      <c r="C919" s="2">
        <v>1</v>
      </c>
      <c r="D919" s="3">
        <v>64</v>
      </c>
      <c r="E919" s="3">
        <f t="shared" si="72"/>
        <v>64</v>
      </c>
    </row>
    <row r="920" spans="1:6" x14ac:dyDescent="0.2">
      <c r="B920" s="1" t="s">
        <v>693</v>
      </c>
      <c r="E920" s="3" t="str">
        <f t="shared" si="72"/>
        <v/>
      </c>
    </row>
    <row r="921" spans="1:6" x14ac:dyDescent="0.2">
      <c r="E921" s="3" t="str">
        <f t="shared" si="72"/>
        <v/>
      </c>
    </row>
    <row r="922" spans="1:6" x14ac:dyDescent="0.2">
      <c r="A922" s="30" t="s">
        <v>694</v>
      </c>
      <c r="B922" s="1" t="s">
        <v>695</v>
      </c>
      <c r="C922" s="2">
        <v>1</v>
      </c>
      <c r="D922" s="3">
        <v>42</v>
      </c>
      <c r="E922" s="3">
        <f t="shared" si="72"/>
        <v>42</v>
      </c>
    </row>
    <row r="923" spans="1:6" x14ac:dyDescent="0.2">
      <c r="B923" s="1" t="s">
        <v>696</v>
      </c>
      <c r="E923" s="3" t="str">
        <f t="shared" si="72"/>
        <v/>
      </c>
    </row>
    <row r="925" spans="1:6" x14ac:dyDescent="0.2">
      <c r="A925" s="1" t="s">
        <v>697</v>
      </c>
      <c r="B925" s="1" t="s">
        <v>698</v>
      </c>
      <c r="C925" s="2">
        <v>1</v>
      </c>
      <c r="D925" s="3">
        <v>140</v>
      </c>
      <c r="E925" s="3">
        <f t="shared" si="72"/>
        <v>140</v>
      </c>
    </row>
    <row r="926" spans="1:6" x14ac:dyDescent="0.2">
      <c r="A926" s="13"/>
      <c r="B926" s="13"/>
      <c r="C926" s="15"/>
      <c r="D926" s="18"/>
      <c r="E926" s="18" t="str">
        <f t="shared" si="72"/>
        <v/>
      </c>
      <c r="F926" s="17"/>
    </row>
    <row r="927" spans="1:6" x14ac:dyDescent="0.2">
      <c r="A927" s="1" t="s">
        <v>699</v>
      </c>
      <c r="B927" s="1" t="s">
        <v>700</v>
      </c>
      <c r="C927" s="2">
        <v>4</v>
      </c>
      <c r="D927" s="3">
        <v>6.9</v>
      </c>
      <c r="E927" s="3">
        <f t="shared" ref="E927:E929" si="73">IF(D927="","",D927*C927)</f>
        <v>27.6</v>
      </c>
      <c r="F927" s="17"/>
    </row>
    <row r="928" spans="1:6" x14ac:dyDescent="0.2">
      <c r="B928" s="1" t="s">
        <v>701</v>
      </c>
      <c r="E928" s="3" t="str">
        <f t="shared" si="73"/>
        <v/>
      </c>
      <c r="F928" s="17"/>
    </row>
    <row r="929" spans="1:6" x14ac:dyDescent="0.2">
      <c r="B929" s="1" t="s">
        <v>702</v>
      </c>
      <c r="E929" s="3" t="str">
        <f t="shared" si="73"/>
        <v/>
      </c>
      <c r="F929" s="17"/>
    </row>
    <row r="930" spans="1:6" x14ac:dyDescent="0.2">
      <c r="F930" s="17"/>
    </row>
    <row r="931" spans="1:6" x14ac:dyDescent="0.2">
      <c r="A931" s="13" t="s">
        <v>524</v>
      </c>
      <c r="B931" s="13" t="s">
        <v>703</v>
      </c>
      <c r="C931" s="15">
        <v>4</v>
      </c>
      <c r="D931" s="18">
        <v>5.6</v>
      </c>
      <c r="E931" s="18">
        <f t="shared" ref="E931:E937" si="74">IF(D931="","",D931*C931)</f>
        <v>22.4</v>
      </c>
      <c r="F931" s="17"/>
    </row>
    <row r="932" spans="1:6" x14ac:dyDescent="0.2">
      <c r="A932" s="13"/>
      <c r="B932" s="13" t="s">
        <v>238</v>
      </c>
      <c r="C932" s="15"/>
      <c r="D932" s="18"/>
      <c r="E932" s="18" t="str">
        <f t="shared" si="74"/>
        <v/>
      </c>
      <c r="F932" s="17"/>
    </row>
    <row r="933" spans="1:6" x14ac:dyDescent="0.2">
      <c r="A933" s="13"/>
      <c r="B933" s="13" t="s">
        <v>239</v>
      </c>
      <c r="C933" s="15"/>
      <c r="D933" s="18"/>
      <c r="E933" s="18"/>
      <c r="F933" s="17"/>
    </row>
    <row r="934" spans="1:6" x14ac:dyDescent="0.2">
      <c r="A934" s="13"/>
      <c r="B934" s="13"/>
      <c r="C934" s="15"/>
      <c r="D934" s="18"/>
      <c r="E934" s="18"/>
      <c r="F934" s="17"/>
    </row>
    <row r="935" spans="1:6" x14ac:dyDescent="0.2">
      <c r="A935" s="13">
        <v>233026</v>
      </c>
      <c r="B935" s="13" t="s">
        <v>240</v>
      </c>
      <c r="C935" s="15">
        <v>2</v>
      </c>
      <c r="D935" s="18">
        <v>5.3</v>
      </c>
      <c r="E935" s="18">
        <f t="shared" si="74"/>
        <v>10.6</v>
      </c>
      <c r="F935" s="17"/>
    </row>
    <row r="936" spans="1:6" x14ac:dyDescent="0.2">
      <c r="A936" s="13" t="s">
        <v>208</v>
      </c>
      <c r="B936" s="13" t="s">
        <v>241</v>
      </c>
      <c r="C936" s="15"/>
      <c r="D936" s="18"/>
      <c r="E936" s="18" t="str">
        <f t="shared" si="74"/>
        <v/>
      </c>
      <c r="F936" s="17"/>
    </row>
    <row r="937" spans="1:6" x14ac:dyDescent="0.2">
      <c r="A937" s="13"/>
      <c r="B937" s="13"/>
      <c r="C937" s="15"/>
      <c r="D937" s="18"/>
      <c r="E937" s="18" t="str">
        <f t="shared" si="74"/>
        <v/>
      </c>
      <c r="F937" s="17"/>
    </row>
    <row r="938" spans="1:6" x14ac:dyDescent="0.2">
      <c r="A938" s="13" t="s">
        <v>147</v>
      </c>
      <c r="B938" s="13" t="s">
        <v>148</v>
      </c>
      <c r="C938" s="15">
        <v>2</v>
      </c>
      <c r="D938" s="18">
        <v>68</v>
      </c>
      <c r="E938" s="18">
        <f>IF(D938="","",D938*C938)</f>
        <v>136</v>
      </c>
      <c r="F938" s="17"/>
    </row>
    <row r="939" spans="1:6" x14ac:dyDescent="0.2">
      <c r="A939" s="13"/>
      <c r="B939" s="13" t="s">
        <v>242</v>
      </c>
      <c r="C939" s="15"/>
      <c r="D939" s="18"/>
      <c r="E939" s="18" t="str">
        <f>IF(D939="","",D939*C939)</f>
        <v/>
      </c>
      <c r="F939" s="17"/>
    </row>
    <row r="940" spans="1:6" x14ac:dyDescent="0.2">
      <c r="A940" s="13"/>
      <c r="B940" s="13" t="s">
        <v>149</v>
      </c>
      <c r="C940" s="15"/>
      <c r="D940" s="18"/>
      <c r="E940" s="18" t="str">
        <f>IF(D940="","",D940*C940)</f>
        <v/>
      </c>
      <c r="F940" s="17"/>
    </row>
    <row r="941" spans="1:6" x14ac:dyDescent="0.2">
      <c r="A941" s="13"/>
      <c r="B941" s="13" t="s">
        <v>150</v>
      </c>
      <c r="C941" s="15"/>
      <c r="D941" s="18"/>
      <c r="E941" s="18" t="str">
        <f t="shared" ref="E941:E952" si="75">IF(D941="","",D941*C941)</f>
        <v/>
      </c>
      <c r="F941" s="17"/>
    </row>
    <row r="942" spans="1:6" x14ac:dyDescent="0.2">
      <c r="A942" s="13"/>
      <c r="B942" s="13" t="s">
        <v>151</v>
      </c>
      <c r="C942" s="15"/>
      <c r="D942" s="18"/>
      <c r="E942" s="18" t="str">
        <f t="shared" si="75"/>
        <v/>
      </c>
      <c r="F942" s="17"/>
    </row>
    <row r="943" spans="1:6" x14ac:dyDescent="0.2">
      <c r="A943" s="13"/>
      <c r="B943" s="13" t="s">
        <v>152</v>
      </c>
      <c r="C943" s="15"/>
      <c r="D943" s="18"/>
      <c r="E943" s="18" t="str">
        <f t="shared" si="75"/>
        <v/>
      </c>
      <c r="F943" s="17"/>
    </row>
    <row r="944" spans="1:6" x14ac:dyDescent="0.2">
      <c r="A944" s="13"/>
      <c r="B944" s="13" t="s">
        <v>153</v>
      </c>
      <c r="C944" s="15"/>
      <c r="D944" s="18"/>
      <c r="E944" s="18" t="str">
        <f t="shared" si="75"/>
        <v/>
      </c>
      <c r="F944" s="17"/>
    </row>
    <row r="945" spans="1:6" x14ac:dyDescent="0.2">
      <c r="A945" s="13"/>
      <c r="B945" s="13"/>
      <c r="C945" s="15"/>
      <c r="D945" s="18"/>
      <c r="E945" s="18" t="str">
        <f t="shared" si="75"/>
        <v/>
      </c>
      <c r="F945" s="17"/>
    </row>
    <row r="946" spans="1:6" x14ac:dyDescent="0.2">
      <c r="A946" s="13" t="s">
        <v>154</v>
      </c>
      <c r="B946" s="13" t="s">
        <v>155</v>
      </c>
      <c r="C946" s="15">
        <v>1</v>
      </c>
      <c r="D946" s="18">
        <v>285</v>
      </c>
      <c r="E946" s="18">
        <f t="shared" si="75"/>
        <v>285</v>
      </c>
      <c r="F946" s="17"/>
    </row>
    <row r="947" spans="1:6" x14ac:dyDescent="0.2">
      <c r="A947" s="13"/>
      <c r="B947" s="13" t="s">
        <v>156</v>
      </c>
      <c r="C947" s="15"/>
      <c r="D947" s="18"/>
      <c r="E947" s="18" t="str">
        <f t="shared" si="75"/>
        <v/>
      </c>
      <c r="F947" s="17"/>
    </row>
    <row r="948" spans="1:6" x14ac:dyDescent="0.2">
      <c r="A948" s="13"/>
      <c r="B948" s="13" t="s">
        <v>157</v>
      </c>
      <c r="C948" s="15"/>
      <c r="D948" s="18"/>
      <c r="E948" s="18" t="str">
        <f t="shared" si="75"/>
        <v/>
      </c>
      <c r="F948" s="17"/>
    </row>
    <row r="949" spans="1:6" x14ac:dyDescent="0.2">
      <c r="A949" s="13"/>
      <c r="B949" s="13" t="s">
        <v>158</v>
      </c>
      <c r="C949" s="15"/>
      <c r="D949" s="18"/>
      <c r="E949" s="18" t="str">
        <f t="shared" si="75"/>
        <v/>
      </c>
      <c r="F949" s="17"/>
    </row>
    <row r="950" spans="1:6" x14ac:dyDescent="0.2">
      <c r="A950" s="13"/>
      <c r="B950" s="13" t="s">
        <v>159</v>
      </c>
      <c r="C950" s="15"/>
      <c r="D950" s="18"/>
      <c r="E950" s="18" t="str">
        <f t="shared" si="75"/>
        <v/>
      </c>
      <c r="F950" s="17"/>
    </row>
    <row r="951" spans="1:6" x14ac:dyDescent="0.2">
      <c r="A951" s="13"/>
      <c r="B951" s="13" t="s">
        <v>160</v>
      </c>
      <c r="C951" s="15"/>
      <c r="D951" s="18"/>
      <c r="E951" s="18" t="str">
        <f t="shared" si="75"/>
        <v/>
      </c>
      <c r="F951" s="17"/>
    </row>
    <row r="952" spans="1:6" x14ac:dyDescent="0.2">
      <c r="A952" s="13"/>
      <c r="B952" s="13"/>
      <c r="C952" s="15"/>
      <c r="D952" s="18"/>
      <c r="E952" s="18" t="str">
        <f t="shared" si="75"/>
        <v/>
      </c>
      <c r="F952" s="17"/>
    </row>
    <row r="953" spans="1:6" x14ac:dyDescent="0.2">
      <c r="A953" s="13"/>
      <c r="B953" s="13"/>
      <c r="C953" s="15"/>
      <c r="D953" s="18"/>
      <c r="E953" s="18"/>
      <c r="F953" s="17"/>
    </row>
    <row r="954" spans="1:6" x14ac:dyDescent="0.2">
      <c r="A954" s="13"/>
      <c r="B954" s="13"/>
      <c r="C954" s="15"/>
      <c r="D954" s="18"/>
      <c r="E954" s="18"/>
      <c r="F954" s="17"/>
    </row>
    <row r="955" spans="1:6" ht="15" x14ac:dyDescent="0.25">
      <c r="A955" s="13"/>
      <c r="B955" s="19" t="s">
        <v>161</v>
      </c>
      <c r="C955" s="15"/>
      <c r="D955" s="18"/>
      <c r="E955" s="18" t="str">
        <f t="shared" ref="E955:E978" si="76">IF(D955="","",D955*C955)</f>
        <v/>
      </c>
      <c r="F955" s="17"/>
    </row>
    <row r="956" spans="1:6" x14ac:dyDescent="0.2">
      <c r="A956" s="13"/>
      <c r="B956" s="13"/>
      <c r="C956" s="15"/>
      <c r="D956" s="18"/>
      <c r="E956" s="18" t="str">
        <f t="shared" si="76"/>
        <v/>
      </c>
      <c r="F956" s="17"/>
    </row>
    <row r="957" spans="1:6" x14ac:dyDescent="0.2">
      <c r="A957" s="13" t="s">
        <v>162</v>
      </c>
      <c r="B957" s="13" t="s">
        <v>163</v>
      </c>
      <c r="C957" s="15">
        <v>1</v>
      </c>
      <c r="D957" s="18">
        <v>105</v>
      </c>
      <c r="E957" s="18">
        <f t="shared" si="76"/>
        <v>105</v>
      </c>
      <c r="F957" s="17"/>
    </row>
    <row r="958" spans="1:6" x14ac:dyDescent="0.2">
      <c r="A958" s="13"/>
      <c r="B958" s="13" t="s">
        <v>164</v>
      </c>
      <c r="C958" s="15"/>
      <c r="D958" s="18"/>
      <c r="E958" s="18" t="str">
        <f t="shared" si="76"/>
        <v/>
      </c>
      <c r="F958" s="17"/>
    </row>
    <row r="959" spans="1:6" x14ac:dyDescent="0.2">
      <c r="A959" s="13"/>
      <c r="B959" s="13" t="s">
        <v>93</v>
      </c>
      <c r="C959" s="15"/>
      <c r="D959" s="18"/>
      <c r="E959" s="18" t="str">
        <f t="shared" si="76"/>
        <v/>
      </c>
      <c r="F959" s="17"/>
    </row>
    <row r="960" spans="1:6" x14ac:dyDescent="0.2">
      <c r="A960" s="13"/>
      <c r="B960" s="13"/>
      <c r="C960" s="15"/>
      <c r="D960" s="18"/>
      <c r="E960" s="18" t="str">
        <f t="shared" si="76"/>
        <v/>
      </c>
      <c r="F960" s="17"/>
    </row>
    <row r="961" spans="1:6" x14ac:dyDescent="0.2">
      <c r="A961" s="13" t="s">
        <v>165</v>
      </c>
      <c r="B961" s="13" t="s">
        <v>166</v>
      </c>
      <c r="C961" s="15">
        <v>1</v>
      </c>
      <c r="D961" s="18">
        <v>33</v>
      </c>
      <c r="E961" s="18">
        <f t="shared" si="76"/>
        <v>33</v>
      </c>
      <c r="F961" s="17"/>
    </row>
    <row r="962" spans="1:6" x14ac:dyDescent="0.2">
      <c r="A962" s="13"/>
      <c r="B962" s="13" t="s">
        <v>167</v>
      </c>
      <c r="C962" s="15"/>
      <c r="D962" s="18"/>
      <c r="E962" s="18" t="str">
        <f t="shared" si="76"/>
        <v/>
      </c>
      <c r="F962" s="17"/>
    </row>
    <row r="963" spans="1:6" x14ac:dyDescent="0.2">
      <c r="A963" s="13"/>
      <c r="B963" s="13"/>
      <c r="C963" s="15"/>
      <c r="D963" s="18"/>
      <c r="E963" s="18" t="str">
        <f t="shared" si="76"/>
        <v/>
      </c>
      <c r="F963" s="17"/>
    </row>
    <row r="964" spans="1:6" x14ac:dyDescent="0.2">
      <c r="A964" s="13" t="s">
        <v>168</v>
      </c>
      <c r="B964" s="13" t="s">
        <v>169</v>
      </c>
      <c r="C964" s="15">
        <v>1</v>
      </c>
      <c r="D964" s="18">
        <v>6.5</v>
      </c>
      <c r="E964" s="18">
        <f t="shared" si="76"/>
        <v>6.5</v>
      </c>
      <c r="F964" s="17"/>
    </row>
    <row r="965" spans="1:6" x14ac:dyDescent="0.2">
      <c r="A965" s="13"/>
      <c r="B965" s="13"/>
      <c r="C965" s="15"/>
      <c r="D965" s="18"/>
      <c r="E965" s="18" t="str">
        <f t="shared" si="76"/>
        <v/>
      </c>
      <c r="F965" s="17"/>
    </row>
    <row r="966" spans="1:6" x14ac:dyDescent="0.2">
      <c r="A966" s="13" t="s">
        <v>672</v>
      </c>
      <c r="B966" s="13" t="s">
        <v>705</v>
      </c>
      <c r="C966" s="15">
        <v>1</v>
      </c>
      <c r="D966" s="18">
        <v>16</v>
      </c>
      <c r="E966" s="18">
        <f t="shared" si="76"/>
        <v>16</v>
      </c>
      <c r="F966" s="17"/>
    </row>
    <row r="967" spans="1:6" x14ac:dyDescent="0.2">
      <c r="A967" s="13"/>
      <c r="B967" s="13" t="s">
        <v>704</v>
      </c>
      <c r="C967" s="15"/>
      <c r="D967" s="18"/>
      <c r="E967" s="18"/>
      <c r="F967" s="17"/>
    </row>
    <row r="968" spans="1:6" x14ac:dyDescent="0.2">
      <c r="A968" s="13"/>
      <c r="B968" s="13"/>
      <c r="C968" s="15"/>
      <c r="D968" s="18"/>
      <c r="E968" s="18"/>
      <c r="F968" s="17"/>
    </row>
    <row r="969" spans="1:6" x14ac:dyDescent="0.2">
      <c r="A969" s="23">
        <v>10320</v>
      </c>
      <c r="B969" s="13" t="s">
        <v>170</v>
      </c>
      <c r="C969" s="15">
        <v>1</v>
      </c>
      <c r="D969" s="18">
        <v>315</v>
      </c>
      <c r="E969" s="18">
        <f t="shared" si="76"/>
        <v>315</v>
      </c>
      <c r="F969" s="17"/>
    </row>
    <row r="970" spans="1:6" x14ac:dyDescent="0.2">
      <c r="A970" s="13"/>
      <c r="B970" s="13" t="s">
        <v>171</v>
      </c>
      <c r="C970" s="15"/>
      <c r="D970" s="18"/>
      <c r="E970" s="18" t="str">
        <f t="shared" si="76"/>
        <v/>
      </c>
      <c r="F970" s="17"/>
    </row>
    <row r="971" spans="1:6" x14ac:dyDescent="0.2">
      <c r="A971" s="13"/>
      <c r="B971" s="13" t="s">
        <v>172</v>
      </c>
      <c r="C971" s="15"/>
      <c r="D971" s="18"/>
      <c r="E971" s="18" t="str">
        <f t="shared" si="76"/>
        <v/>
      </c>
      <c r="F971" s="17"/>
    </row>
    <row r="972" spans="1:6" x14ac:dyDescent="0.2">
      <c r="A972" s="13"/>
      <c r="B972" s="13" t="s">
        <v>243</v>
      </c>
      <c r="C972" s="15"/>
      <c r="D972" s="18"/>
      <c r="E972" s="18" t="str">
        <f t="shared" si="76"/>
        <v/>
      </c>
      <c r="F972" s="17"/>
    </row>
    <row r="973" spans="1:6" x14ac:dyDescent="0.2">
      <c r="A973" s="13"/>
      <c r="B973" s="13" t="s">
        <v>173</v>
      </c>
      <c r="C973" s="15"/>
      <c r="D973" s="18"/>
      <c r="E973" s="18" t="str">
        <f t="shared" si="76"/>
        <v/>
      </c>
      <c r="F973" s="17"/>
    </row>
    <row r="974" spans="1:6" x14ac:dyDescent="0.2">
      <c r="A974" s="13"/>
      <c r="B974" s="13" t="s">
        <v>244</v>
      </c>
      <c r="C974" s="15"/>
      <c r="D974" s="18"/>
      <c r="E974" s="18" t="str">
        <f t="shared" si="76"/>
        <v/>
      </c>
      <c r="F974" s="17"/>
    </row>
    <row r="975" spans="1:6" x14ac:dyDescent="0.2">
      <c r="A975" s="13"/>
      <c r="B975" s="13" t="s">
        <v>174</v>
      </c>
      <c r="C975" s="15"/>
      <c r="D975" s="18"/>
      <c r="E975" s="18" t="str">
        <f t="shared" si="76"/>
        <v/>
      </c>
      <c r="F975" s="17"/>
    </row>
    <row r="976" spans="1:6" x14ac:dyDescent="0.2">
      <c r="A976" s="13"/>
      <c r="B976" s="13"/>
      <c r="C976" s="15"/>
      <c r="D976" s="18"/>
      <c r="E976" s="18" t="str">
        <f t="shared" si="76"/>
        <v/>
      </c>
      <c r="F976" s="17"/>
    </row>
    <row r="977" spans="1:6" x14ac:dyDescent="0.2">
      <c r="A977" s="23">
        <v>10500</v>
      </c>
      <c r="B977" s="13" t="s">
        <v>175</v>
      </c>
      <c r="C977" s="15">
        <v>2</v>
      </c>
      <c r="D977" s="18">
        <v>54.5</v>
      </c>
      <c r="E977" s="18">
        <f t="shared" si="76"/>
        <v>109</v>
      </c>
      <c r="F977" s="17"/>
    </row>
    <row r="978" spans="1:6" x14ac:dyDescent="0.2">
      <c r="A978" s="13"/>
      <c r="B978" s="13"/>
      <c r="C978" s="15"/>
      <c r="D978" s="18"/>
      <c r="E978" s="18" t="str">
        <f t="shared" si="76"/>
        <v/>
      </c>
      <c r="F978" s="17"/>
    </row>
    <row r="979" spans="1:6" x14ac:dyDescent="0.2">
      <c r="A979" s="13" t="s">
        <v>525</v>
      </c>
      <c r="B979" s="13" t="s">
        <v>176</v>
      </c>
      <c r="C979" s="15">
        <v>1</v>
      </c>
      <c r="D979" s="18">
        <v>70</v>
      </c>
      <c r="E979" s="18">
        <f t="shared" ref="E979:E1015" si="77">IF(D979="","",D979*C979)</f>
        <v>70</v>
      </c>
      <c r="F979" s="17"/>
    </row>
    <row r="980" spans="1:6" x14ac:dyDescent="0.2">
      <c r="A980" s="13"/>
      <c r="B980" s="13" t="s">
        <v>177</v>
      </c>
      <c r="C980" s="15"/>
      <c r="D980" s="18"/>
      <c r="E980" s="18" t="str">
        <f t="shared" si="77"/>
        <v/>
      </c>
      <c r="F980" s="17"/>
    </row>
    <row r="981" spans="1:6" x14ac:dyDescent="0.2">
      <c r="A981" s="13"/>
      <c r="B981" s="13" t="s">
        <v>371</v>
      </c>
      <c r="C981" s="15"/>
      <c r="D981" s="18"/>
      <c r="E981" s="18" t="str">
        <f t="shared" si="77"/>
        <v/>
      </c>
      <c r="F981" s="17"/>
    </row>
    <row r="982" spans="1:6" x14ac:dyDescent="0.2">
      <c r="A982" s="13"/>
      <c r="B982" s="13" t="s">
        <v>178</v>
      </c>
      <c r="C982" s="15"/>
      <c r="D982" s="18"/>
      <c r="E982" s="18" t="str">
        <f t="shared" si="77"/>
        <v/>
      </c>
      <c r="F982" s="17"/>
    </row>
    <row r="983" spans="1:6" x14ac:dyDescent="0.2">
      <c r="A983" s="13"/>
      <c r="B983" s="13" t="s">
        <v>247</v>
      </c>
      <c r="C983" s="15"/>
      <c r="D983" s="18"/>
      <c r="E983" s="18" t="str">
        <f t="shared" si="77"/>
        <v/>
      </c>
      <c r="F983" s="17"/>
    </row>
    <row r="984" spans="1:6" x14ac:dyDescent="0.2">
      <c r="A984" s="13"/>
      <c r="B984" s="13" t="s">
        <v>248</v>
      </c>
      <c r="C984" s="15"/>
      <c r="D984" s="18"/>
      <c r="E984" s="18" t="str">
        <f t="shared" si="77"/>
        <v/>
      </c>
      <c r="F984" s="17"/>
    </row>
    <row r="985" spans="1:6" x14ac:dyDescent="0.2">
      <c r="A985" s="13"/>
      <c r="B985" s="13" t="s">
        <v>179</v>
      </c>
      <c r="C985" s="15"/>
      <c r="D985" s="18"/>
      <c r="E985" s="18" t="str">
        <f t="shared" si="77"/>
        <v/>
      </c>
      <c r="F985" s="17"/>
    </row>
    <row r="986" spans="1:6" x14ac:dyDescent="0.2">
      <c r="A986" s="13"/>
      <c r="B986" s="13" t="s">
        <v>180</v>
      </c>
      <c r="C986" s="15"/>
      <c r="D986" s="18"/>
      <c r="E986" s="18" t="str">
        <f t="shared" si="77"/>
        <v/>
      </c>
      <c r="F986" s="17"/>
    </row>
    <row r="987" spans="1:6" x14ac:dyDescent="0.2">
      <c r="A987" s="13"/>
      <c r="B987" s="13"/>
      <c r="C987" s="15"/>
      <c r="D987" s="18"/>
      <c r="E987" s="18"/>
      <c r="F987" s="17"/>
    </row>
    <row r="988" spans="1:6" x14ac:dyDescent="0.2">
      <c r="A988" s="13"/>
      <c r="B988" s="13"/>
      <c r="C988" s="15"/>
      <c r="D988" s="18"/>
      <c r="E988" s="18"/>
      <c r="F988" s="17"/>
    </row>
    <row r="989" spans="1:6" x14ac:dyDescent="0.2">
      <c r="A989" s="13"/>
      <c r="B989" s="13"/>
      <c r="C989" s="15"/>
      <c r="D989" s="18"/>
      <c r="E989" s="18"/>
      <c r="F989" s="17"/>
    </row>
    <row r="990" spans="1:6" ht="15" x14ac:dyDescent="0.25">
      <c r="A990" s="13"/>
      <c r="B990" s="19" t="s">
        <v>181</v>
      </c>
      <c r="C990" s="15"/>
      <c r="D990" s="18"/>
      <c r="E990" s="18" t="str">
        <f t="shared" si="77"/>
        <v/>
      </c>
      <c r="F990" s="17"/>
    </row>
    <row r="991" spans="1:6" x14ac:dyDescent="0.2">
      <c r="A991" s="13"/>
      <c r="B991" s="13"/>
      <c r="C991" s="15"/>
      <c r="D991" s="18"/>
      <c r="E991" s="18" t="str">
        <f t="shared" si="77"/>
        <v/>
      </c>
      <c r="F991" s="17"/>
    </row>
    <row r="992" spans="1:6" x14ac:dyDescent="0.2">
      <c r="A992" s="13">
        <v>814022</v>
      </c>
      <c r="B992" s="13" t="s">
        <v>47</v>
      </c>
      <c r="C992" s="15">
        <v>2</v>
      </c>
      <c r="D992" s="18">
        <v>26.3</v>
      </c>
      <c r="E992" s="18">
        <f t="shared" si="77"/>
        <v>52.6</v>
      </c>
      <c r="F992" s="17"/>
    </row>
    <row r="993" spans="1:6" x14ac:dyDescent="0.2">
      <c r="A993" s="13"/>
      <c r="B993" s="13"/>
      <c r="C993" s="15"/>
      <c r="D993" s="18"/>
      <c r="E993" s="18" t="str">
        <f t="shared" si="77"/>
        <v/>
      </c>
      <c r="F993" s="17"/>
    </row>
    <row r="994" spans="1:6" ht="14.25" customHeight="1" x14ac:dyDescent="0.2">
      <c r="A994" s="13" t="s">
        <v>526</v>
      </c>
      <c r="B994" s="13" t="s">
        <v>182</v>
      </c>
      <c r="C994" s="15">
        <v>1</v>
      </c>
      <c r="D994" s="18">
        <v>119</v>
      </c>
      <c r="E994" s="18">
        <f t="shared" si="77"/>
        <v>119</v>
      </c>
      <c r="F994" s="17"/>
    </row>
    <row r="995" spans="1:6" ht="14.25" customHeight="1" x14ac:dyDescent="0.35">
      <c r="A995" s="13"/>
      <c r="B995" s="13" t="s">
        <v>245</v>
      </c>
      <c r="C995" s="15"/>
      <c r="D995" s="18"/>
      <c r="E995" s="18" t="str">
        <f t="shared" si="77"/>
        <v/>
      </c>
      <c r="F995" s="17"/>
    </row>
    <row r="996" spans="1:6" ht="14.25" customHeight="1" x14ac:dyDescent="0.2">
      <c r="A996" s="13"/>
      <c r="B996" s="13" t="s">
        <v>183</v>
      </c>
      <c r="C996" s="15"/>
      <c r="D996" s="18"/>
      <c r="E996" s="18" t="str">
        <f t="shared" si="77"/>
        <v/>
      </c>
      <c r="F996" s="17"/>
    </row>
    <row r="997" spans="1:6" ht="14.25" customHeight="1" x14ac:dyDescent="0.2">
      <c r="A997" s="13"/>
      <c r="B997" s="13"/>
      <c r="C997" s="15"/>
      <c r="D997" s="18"/>
      <c r="E997" s="18" t="str">
        <f t="shared" si="77"/>
        <v/>
      </c>
      <c r="F997" s="17"/>
    </row>
    <row r="998" spans="1:6" ht="14.25" customHeight="1" x14ac:dyDescent="0.2">
      <c r="A998" s="13" t="s">
        <v>527</v>
      </c>
      <c r="B998" s="13" t="s">
        <v>182</v>
      </c>
      <c r="C998" s="15">
        <v>1</v>
      </c>
      <c r="D998" s="18">
        <v>67</v>
      </c>
      <c r="E998" s="18">
        <f t="shared" si="77"/>
        <v>67</v>
      </c>
      <c r="F998" s="17"/>
    </row>
    <row r="999" spans="1:6" ht="14.25" customHeight="1" x14ac:dyDescent="0.35">
      <c r="A999" s="13"/>
      <c r="B999" s="13" t="s">
        <v>245</v>
      </c>
      <c r="C999" s="15"/>
      <c r="D999" s="18"/>
      <c r="E999" s="18" t="str">
        <f t="shared" si="77"/>
        <v/>
      </c>
      <c r="F999" s="17"/>
    </row>
    <row r="1000" spans="1:6" ht="14.25" customHeight="1" x14ac:dyDescent="0.2">
      <c r="A1000" s="13"/>
      <c r="B1000" s="13" t="s">
        <v>184</v>
      </c>
      <c r="C1000" s="15"/>
      <c r="D1000" s="18"/>
      <c r="E1000" s="18" t="str">
        <f t="shared" si="77"/>
        <v/>
      </c>
      <c r="F1000" s="17"/>
    </row>
    <row r="1001" spans="1:6" ht="14.25" customHeight="1" x14ac:dyDescent="0.2">
      <c r="A1001" s="13"/>
      <c r="B1001" s="13"/>
      <c r="C1001" s="15"/>
      <c r="D1001" s="18"/>
      <c r="E1001" s="18" t="str">
        <f t="shared" si="77"/>
        <v/>
      </c>
      <c r="F1001" s="17"/>
    </row>
    <row r="1002" spans="1:6" ht="14.25" customHeight="1" x14ac:dyDescent="0.2">
      <c r="A1002" s="13">
        <v>25250</v>
      </c>
      <c r="B1002" s="13" t="s">
        <v>185</v>
      </c>
      <c r="C1002" s="15">
        <v>1</v>
      </c>
      <c r="D1002" s="18">
        <v>399.5</v>
      </c>
      <c r="E1002" s="18">
        <f t="shared" si="77"/>
        <v>399.5</v>
      </c>
      <c r="F1002" s="17"/>
    </row>
    <row r="1003" spans="1:6" ht="14.25" customHeight="1" x14ac:dyDescent="0.2">
      <c r="A1003" s="13"/>
      <c r="B1003" s="13"/>
      <c r="C1003" s="15"/>
      <c r="D1003" s="18"/>
      <c r="E1003" s="18" t="str">
        <f t="shared" si="77"/>
        <v/>
      </c>
      <c r="F1003" s="17"/>
    </row>
    <row r="1004" spans="1:6" ht="14.25" customHeight="1" x14ac:dyDescent="0.2">
      <c r="A1004" s="13">
        <v>1876</v>
      </c>
      <c r="B1004" s="13" t="s">
        <v>186</v>
      </c>
      <c r="C1004" s="15">
        <v>1</v>
      </c>
      <c r="D1004" s="18">
        <v>60.5</v>
      </c>
      <c r="E1004" s="18">
        <f t="shared" si="77"/>
        <v>60.5</v>
      </c>
      <c r="F1004" s="17"/>
    </row>
    <row r="1005" spans="1:6" ht="14.25" customHeight="1" x14ac:dyDescent="0.2">
      <c r="A1005" s="13"/>
      <c r="B1005" s="13" t="s">
        <v>246</v>
      </c>
      <c r="C1005" s="15"/>
      <c r="D1005" s="18"/>
      <c r="E1005" s="18" t="str">
        <f t="shared" si="77"/>
        <v/>
      </c>
      <c r="F1005" s="17"/>
    </row>
    <row r="1006" spans="1:6" x14ac:dyDescent="0.2">
      <c r="A1006" s="13"/>
      <c r="B1006" s="13"/>
      <c r="C1006" s="15"/>
      <c r="D1006" s="18"/>
      <c r="E1006" s="18" t="str">
        <f t="shared" si="77"/>
        <v/>
      </c>
      <c r="F1006" s="17"/>
    </row>
    <row r="1007" spans="1:6" x14ac:dyDescent="0.2">
      <c r="A1007" s="13"/>
      <c r="B1007" s="13"/>
      <c r="C1007" s="15"/>
      <c r="D1007" s="18"/>
      <c r="E1007" s="18"/>
      <c r="F1007" s="17"/>
    </row>
    <row r="1008" spans="1:6" x14ac:dyDescent="0.2">
      <c r="A1008" s="13"/>
      <c r="B1008" s="13"/>
      <c r="C1008" s="15"/>
      <c r="D1008" s="18"/>
      <c r="E1008" s="18"/>
      <c r="F1008" s="17"/>
    </row>
    <row r="1009" spans="1:6" ht="15" x14ac:dyDescent="0.25">
      <c r="A1009" s="13"/>
      <c r="B1009" s="19" t="s">
        <v>187</v>
      </c>
      <c r="C1009" s="15"/>
      <c r="D1009" s="18"/>
      <c r="E1009" s="18" t="str">
        <f t="shared" si="77"/>
        <v/>
      </c>
      <c r="F1009" s="17"/>
    </row>
    <row r="1010" spans="1:6" x14ac:dyDescent="0.2">
      <c r="A1010" s="13"/>
      <c r="B1010" s="13"/>
      <c r="C1010" s="15"/>
      <c r="D1010" s="18"/>
      <c r="E1010" s="18" t="str">
        <f t="shared" si="77"/>
        <v/>
      </c>
      <c r="F1010" s="17"/>
    </row>
    <row r="1011" spans="1:6" s="17" customFormat="1" x14ac:dyDescent="0.2">
      <c r="A1011" s="13">
        <v>933100</v>
      </c>
      <c r="B1011" s="1" t="s">
        <v>706</v>
      </c>
      <c r="C1011" s="15">
        <v>1</v>
      </c>
      <c r="D1011" s="18">
        <v>88.8</v>
      </c>
      <c r="E1011" s="3">
        <f t="shared" si="77"/>
        <v>88.8</v>
      </c>
    </row>
    <row r="1012" spans="1:6" s="17" customFormat="1" x14ac:dyDescent="0.2">
      <c r="A1012" s="13"/>
      <c r="B1012" s="1" t="s">
        <v>707</v>
      </c>
      <c r="C1012" s="15"/>
      <c r="D1012" s="18"/>
      <c r="E1012" s="3" t="str">
        <f t="shared" si="77"/>
        <v/>
      </c>
    </row>
    <row r="1013" spans="1:6" s="17" customFormat="1" x14ac:dyDescent="0.2">
      <c r="A1013" s="13"/>
      <c r="B1013" s="1" t="s">
        <v>708</v>
      </c>
      <c r="C1013" s="15"/>
      <c r="D1013" s="18"/>
      <c r="E1013" s="3"/>
    </row>
    <row r="1014" spans="1:6" s="17" customFormat="1" x14ac:dyDescent="0.2">
      <c r="A1014" s="13"/>
      <c r="B1014" s="1" t="s">
        <v>709</v>
      </c>
      <c r="C1014" s="15"/>
      <c r="D1014" s="18"/>
      <c r="E1014" s="3"/>
    </row>
    <row r="1015" spans="1:6" s="17" customFormat="1" x14ac:dyDescent="0.2">
      <c r="A1015" s="13"/>
      <c r="B1015" s="1" t="s">
        <v>710</v>
      </c>
      <c r="C1015" s="15"/>
      <c r="D1015" s="18"/>
      <c r="E1015" s="3" t="str">
        <f t="shared" si="77"/>
        <v/>
      </c>
    </row>
    <row r="1016" spans="1:6" x14ac:dyDescent="0.2">
      <c r="A1016" s="13"/>
      <c r="B1016" s="13"/>
      <c r="C1016" s="15"/>
      <c r="D1016" s="18"/>
      <c r="E1016" s="18" t="str">
        <f t="shared" ref="E1016:E1018" si="78">IF(D1016="","",D1016*C1016)</f>
        <v/>
      </c>
      <c r="F1016" s="17"/>
    </row>
    <row r="1017" spans="1:6" x14ac:dyDescent="0.2">
      <c r="A1017" s="13"/>
      <c r="B1017" s="13"/>
      <c r="C1017" s="15"/>
      <c r="D1017" s="18"/>
      <c r="E1017" s="18" t="str">
        <f t="shared" si="78"/>
        <v/>
      </c>
      <c r="F1017" s="17"/>
    </row>
    <row r="1018" spans="1:6" x14ac:dyDescent="0.2">
      <c r="A1018" s="13"/>
      <c r="B1018" s="13"/>
      <c r="C1018" s="15"/>
      <c r="D1018" s="18"/>
      <c r="E1018" s="18" t="str">
        <f t="shared" si="78"/>
        <v/>
      </c>
      <c r="F1018" s="17"/>
    </row>
    <row r="1019" spans="1:6" ht="15" x14ac:dyDescent="0.25">
      <c r="A1019" s="13"/>
      <c r="B1019" s="19" t="s">
        <v>192</v>
      </c>
      <c r="C1019" s="15"/>
      <c r="D1019" s="18"/>
      <c r="E1019" s="18" t="str">
        <f>IF(D1019="","",D1019*C1019)</f>
        <v/>
      </c>
      <c r="F1019" s="17"/>
    </row>
    <row r="1020" spans="1:6" x14ac:dyDescent="0.2">
      <c r="A1020" s="13"/>
      <c r="B1020" s="13"/>
      <c r="C1020" s="15"/>
      <c r="D1020" s="18"/>
      <c r="E1020" s="18" t="str">
        <f>IF(D1020="","",D1020*C1020)</f>
        <v/>
      </c>
      <c r="F1020" s="17"/>
    </row>
    <row r="1021" spans="1:6" x14ac:dyDescent="0.2">
      <c r="A1021" s="13">
        <v>6178</v>
      </c>
      <c r="B1021" s="13" t="s">
        <v>193</v>
      </c>
      <c r="C1021" s="15">
        <v>1</v>
      </c>
      <c r="D1021" s="18">
        <v>52.7</v>
      </c>
      <c r="E1021" s="18">
        <f t="shared" ref="E1021:E1035" si="79">IF(D1021="","",D1021*C1021)</f>
        <v>52.7</v>
      </c>
      <c r="F1021" s="17"/>
    </row>
    <row r="1022" spans="1:6" x14ac:dyDescent="0.2">
      <c r="A1022" s="13"/>
      <c r="B1022" s="13" t="s">
        <v>194</v>
      </c>
      <c r="C1022" s="15"/>
      <c r="D1022" s="18"/>
      <c r="E1022" s="18"/>
      <c r="F1022" s="17"/>
    </row>
    <row r="1023" spans="1:6" x14ac:dyDescent="0.2">
      <c r="A1023" s="13"/>
      <c r="B1023" s="13" t="s">
        <v>195</v>
      </c>
      <c r="C1023" s="15"/>
      <c r="D1023" s="18"/>
      <c r="E1023" s="18" t="str">
        <f t="shared" si="79"/>
        <v/>
      </c>
      <c r="F1023" s="17"/>
    </row>
    <row r="1024" spans="1:6" x14ac:dyDescent="0.2">
      <c r="A1024" s="13"/>
      <c r="B1024" s="13" t="s">
        <v>196</v>
      </c>
      <c r="C1024" s="15"/>
      <c r="D1024" s="18"/>
      <c r="E1024" s="18" t="str">
        <f t="shared" si="79"/>
        <v/>
      </c>
      <c r="F1024" s="17"/>
    </row>
    <row r="1025" spans="1:6" x14ac:dyDescent="0.2">
      <c r="A1025" s="13"/>
      <c r="B1025" s="13" t="s">
        <v>197</v>
      </c>
      <c r="C1025" s="15"/>
      <c r="D1025" s="18"/>
      <c r="E1025" s="18" t="str">
        <f t="shared" si="79"/>
        <v/>
      </c>
      <c r="F1025" s="17"/>
    </row>
    <row r="1026" spans="1:6" x14ac:dyDescent="0.2">
      <c r="A1026" s="13"/>
      <c r="B1026" s="13" t="s">
        <v>198</v>
      </c>
      <c r="C1026" s="15"/>
      <c r="D1026" s="18"/>
      <c r="E1026" s="18" t="str">
        <f t="shared" si="79"/>
        <v/>
      </c>
      <c r="F1026" s="17"/>
    </row>
    <row r="1027" spans="1:6" x14ac:dyDescent="0.2">
      <c r="A1027" s="13"/>
      <c r="B1027" s="13" t="s">
        <v>199</v>
      </c>
      <c r="C1027" s="15"/>
      <c r="D1027" s="18"/>
      <c r="E1027" s="18" t="str">
        <f t="shared" si="79"/>
        <v/>
      </c>
      <c r="F1027" s="17"/>
    </row>
    <row r="1028" spans="1:6" x14ac:dyDescent="0.2">
      <c r="A1028" s="13"/>
      <c r="B1028" s="13"/>
      <c r="C1028" s="15"/>
      <c r="D1028" s="18"/>
      <c r="E1028" s="18"/>
      <c r="F1028" s="17"/>
    </row>
    <row r="1029" spans="1:6" x14ac:dyDescent="0.2">
      <c r="A1029" s="26" t="s">
        <v>528</v>
      </c>
      <c r="B1029" s="13" t="s">
        <v>529</v>
      </c>
      <c r="C1029" s="15">
        <v>1</v>
      </c>
      <c r="D1029" s="18">
        <v>25.7</v>
      </c>
      <c r="E1029" s="18">
        <f>IF(D1029="","",D1029*C1029)</f>
        <v>25.7</v>
      </c>
      <c r="F1029" s="17"/>
    </row>
    <row r="1030" spans="1:6" x14ac:dyDescent="0.2">
      <c r="A1030" s="13"/>
      <c r="B1030" s="13" t="s">
        <v>530</v>
      </c>
      <c r="C1030" s="15"/>
      <c r="D1030" s="18"/>
      <c r="E1030" s="18"/>
      <c r="F1030" s="17"/>
    </row>
    <row r="1031" spans="1:6" x14ac:dyDescent="0.2">
      <c r="A1031" s="13"/>
      <c r="B1031" s="13"/>
      <c r="C1031" s="15"/>
      <c r="D1031" s="18"/>
      <c r="E1031" s="18" t="str">
        <f t="shared" si="79"/>
        <v/>
      </c>
      <c r="F1031" s="17"/>
    </row>
    <row r="1032" spans="1:6" x14ac:dyDescent="0.2">
      <c r="A1032" s="13">
        <v>4006</v>
      </c>
      <c r="B1032" s="13" t="s">
        <v>200</v>
      </c>
      <c r="C1032" s="15">
        <v>1</v>
      </c>
      <c r="D1032" s="18">
        <v>2049</v>
      </c>
      <c r="E1032" s="18">
        <f t="shared" si="79"/>
        <v>2049</v>
      </c>
      <c r="F1032" s="17"/>
    </row>
    <row r="1033" spans="1:6" x14ac:dyDescent="0.2">
      <c r="A1033" s="13"/>
      <c r="B1033" s="13" t="s">
        <v>94</v>
      </c>
      <c r="C1033" s="15"/>
      <c r="D1033" s="18"/>
      <c r="E1033" s="18" t="str">
        <f t="shared" si="79"/>
        <v/>
      </c>
      <c r="F1033" s="17"/>
    </row>
    <row r="1034" spans="1:6" x14ac:dyDescent="0.2">
      <c r="A1034" s="23"/>
      <c r="B1034" s="13" t="s">
        <v>532</v>
      </c>
      <c r="C1034" s="15"/>
      <c r="D1034" s="18"/>
      <c r="E1034" s="18" t="str">
        <f t="shared" si="79"/>
        <v/>
      </c>
      <c r="F1034" s="17"/>
    </row>
    <row r="1035" spans="1:6" x14ac:dyDescent="0.2">
      <c r="A1035" s="13"/>
      <c r="B1035" s="13"/>
      <c r="C1035" s="15"/>
      <c r="D1035" s="18"/>
      <c r="E1035" s="18" t="str">
        <f t="shared" si="79"/>
        <v/>
      </c>
      <c r="F1035" s="17"/>
    </row>
    <row r="1036" spans="1:6" x14ac:dyDescent="0.2">
      <c r="A1036" s="13" t="s">
        <v>201</v>
      </c>
      <c r="B1036" s="13" t="s">
        <v>202</v>
      </c>
      <c r="C1036" s="15">
        <v>1</v>
      </c>
      <c r="D1036" s="18">
        <v>62</v>
      </c>
      <c r="E1036" s="18">
        <f t="shared" ref="E1036:E1041" si="80">IF(D1036="","",D1036*C1036)</f>
        <v>62</v>
      </c>
      <c r="F1036" s="17"/>
    </row>
    <row r="1037" spans="1:6" x14ac:dyDescent="0.2">
      <c r="A1037" s="13"/>
      <c r="B1037" s="13" t="s">
        <v>203</v>
      </c>
      <c r="C1037" s="15"/>
      <c r="D1037" s="18"/>
      <c r="E1037" s="18" t="str">
        <f t="shared" si="80"/>
        <v/>
      </c>
      <c r="F1037" s="17"/>
    </row>
    <row r="1038" spans="1:6" x14ac:dyDescent="0.2">
      <c r="A1038" s="13"/>
      <c r="B1038" s="13" t="s">
        <v>204</v>
      </c>
      <c r="C1038" s="15"/>
      <c r="D1038" s="18"/>
      <c r="E1038" s="18" t="str">
        <f t="shared" si="80"/>
        <v/>
      </c>
      <c r="F1038" s="17"/>
    </row>
    <row r="1039" spans="1:6" x14ac:dyDescent="0.2">
      <c r="A1039" s="13"/>
      <c r="B1039" s="13" t="s">
        <v>249</v>
      </c>
      <c r="C1039" s="15"/>
      <c r="D1039" s="18"/>
      <c r="E1039" s="18" t="str">
        <f t="shared" si="80"/>
        <v/>
      </c>
      <c r="F1039" s="17"/>
    </row>
    <row r="1040" spans="1:6" x14ac:dyDescent="0.2">
      <c r="A1040" s="13"/>
      <c r="B1040" s="13" t="s">
        <v>205</v>
      </c>
      <c r="C1040" s="15"/>
      <c r="D1040" s="18"/>
      <c r="E1040" s="18" t="str">
        <f t="shared" si="80"/>
        <v/>
      </c>
      <c r="F1040" s="17"/>
    </row>
    <row r="1041" spans="1:6" x14ac:dyDescent="0.2">
      <c r="A1041" s="13"/>
      <c r="B1041" s="13" t="s">
        <v>206</v>
      </c>
      <c r="C1041" s="15"/>
      <c r="D1041" s="18"/>
      <c r="E1041" s="18" t="str">
        <f t="shared" si="80"/>
        <v/>
      </c>
      <c r="F1041" s="17"/>
    </row>
    <row r="1042" spans="1:6" x14ac:dyDescent="0.2">
      <c r="A1042" s="13"/>
      <c r="B1042" s="13"/>
      <c r="C1042" s="15"/>
      <c r="D1042" s="18"/>
      <c r="E1042" s="18" t="str">
        <f t="shared" ref="E1042" si="81">IF(D1042="","",D1042*C1042)</f>
        <v/>
      </c>
      <c r="F1042" s="17"/>
    </row>
    <row r="1043" spans="1:6" x14ac:dyDescent="0.2">
      <c r="A1043" s="13"/>
      <c r="B1043" s="13"/>
      <c r="C1043" s="15"/>
      <c r="D1043" s="18"/>
      <c r="E1043" s="18" t="str">
        <f t="shared" ref="E1043:E1057" si="82">IF(D1043="","",D1043*C1043)</f>
        <v/>
      </c>
      <c r="F1043" s="17"/>
    </row>
    <row r="1044" spans="1:6" x14ac:dyDescent="0.2">
      <c r="A1044" s="13"/>
      <c r="B1044" s="13"/>
      <c r="C1044" s="15"/>
      <c r="D1044" s="18"/>
      <c r="E1044" s="18" t="str">
        <f t="shared" si="82"/>
        <v/>
      </c>
      <c r="F1044" s="17"/>
    </row>
    <row r="1045" spans="1:6" ht="15.75" x14ac:dyDescent="0.25">
      <c r="A1045" s="13"/>
      <c r="B1045" s="14" t="s">
        <v>767</v>
      </c>
      <c r="C1045" s="15"/>
      <c r="D1045" s="18"/>
      <c r="E1045" s="18" t="str">
        <f t="shared" si="82"/>
        <v/>
      </c>
      <c r="F1045" s="17"/>
    </row>
    <row r="1046" spans="1:6" ht="15.75" x14ac:dyDescent="0.25">
      <c r="A1046" s="13"/>
      <c r="B1046" s="14"/>
      <c r="C1046" s="15"/>
      <c r="D1046" s="18"/>
      <c r="E1046" s="18" t="str">
        <f t="shared" si="82"/>
        <v/>
      </c>
      <c r="F1046" s="17"/>
    </row>
    <row r="1047" spans="1:6" x14ac:dyDescent="0.2">
      <c r="A1047" s="13" t="s">
        <v>768</v>
      </c>
      <c r="B1047" s="13" t="s">
        <v>769</v>
      </c>
      <c r="C1047" s="15">
        <v>1</v>
      </c>
      <c r="D1047" s="18">
        <v>162</v>
      </c>
      <c r="E1047" s="18">
        <f t="shared" si="82"/>
        <v>162</v>
      </c>
      <c r="F1047" s="17"/>
    </row>
    <row r="1048" spans="1:6" x14ac:dyDescent="0.2">
      <c r="A1048" s="13"/>
      <c r="B1048" s="13" t="s">
        <v>770</v>
      </c>
      <c r="C1048" s="15"/>
      <c r="D1048" s="18"/>
      <c r="E1048" s="18" t="str">
        <f t="shared" si="82"/>
        <v/>
      </c>
      <c r="F1048" s="17"/>
    </row>
    <row r="1049" spans="1:6" x14ac:dyDescent="0.2">
      <c r="A1049" s="13"/>
      <c r="B1049" s="13" t="s">
        <v>771</v>
      </c>
      <c r="C1049" s="15"/>
      <c r="D1049" s="18"/>
      <c r="E1049" s="18" t="str">
        <f t="shared" si="82"/>
        <v/>
      </c>
      <c r="F1049" s="17"/>
    </row>
    <row r="1050" spans="1:6" x14ac:dyDescent="0.2">
      <c r="A1050" s="13"/>
      <c r="B1050" s="13" t="s">
        <v>772</v>
      </c>
      <c r="C1050" s="15"/>
      <c r="D1050" s="18"/>
      <c r="E1050" s="18"/>
      <c r="F1050" s="17"/>
    </row>
    <row r="1051" spans="1:6" x14ac:dyDescent="0.2">
      <c r="A1051" s="13"/>
      <c r="B1051" s="13" t="s">
        <v>773</v>
      </c>
      <c r="C1051" s="15"/>
      <c r="D1051" s="18"/>
      <c r="E1051" s="18"/>
      <c r="F1051" s="17"/>
    </row>
    <row r="1052" spans="1:6" x14ac:dyDescent="0.2">
      <c r="A1052" s="13"/>
      <c r="B1052" s="13" t="s">
        <v>774</v>
      </c>
      <c r="C1052" s="15"/>
      <c r="D1052" s="18"/>
      <c r="E1052" s="18"/>
      <c r="F1052" s="17"/>
    </row>
    <row r="1053" spans="1:6" x14ac:dyDescent="0.2">
      <c r="A1053" s="13"/>
      <c r="B1053" s="13" t="s">
        <v>775</v>
      </c>
      <c r="C1053" s="15"/>
      <c r="D1053" s="18"/>
      <c r="E1053" s="18"/>
      <c r="F1053" s="17"/>
    </row>
    <row r="1054" spans="1:6" x14ac:dyDescent="0.2">
      <c r="A1054" s="13"/>
      <c r="B1054" s="13" t="s">
        <v>776</v>
      </c>
      <c r="C1054" s="15"/>
      <c r="D1054" s="18"/>
      <c r="E1054" s="18"/>
      <c r="F1054" s="17"/>
    </row>
    <row r="1055" spans="1:6" x14ac:dyDescent="0.2">
      <c r="A1055" s="13"/>
      <c r="B1055" s="13" t="s">
        <v>777</v>
      </c>
      <c r="C1055" s="15"/>
      <c r="D1055" s="18"/>
      <c r="E1055" s="18"/>
      <c r="F1055" s="17"/>
    </row>
    <row r="1056" spans="1:6" x14ac:dyDescent="0.2">
      <c r="A1056" s="13"/>
      <c r="B1056" s="13"/>
      <c r="C1056" s="15"/>
      <c r="D1056" s="18"/>
      <c r="E1056" s="18" t="str">
        <f t="shared" si="82"/>
        <v/>
      </c>
      <c r="F1056" s="17"/>
    </row>
    <row r="1057" spans="1:6" x14ac:dyDescent="0.2">
      <c r="A1057" s="13" t="s">
        <v>778</v>
      </c>
      <c r="B1057" s="13" t="s">
        <v>779</v>
      </c>
      <c r="C1057" s="15">
        <v>1</v>
      </c>
      <c r="D1057" s="18">
        <v>112.2</v>
      </c>
      <c r="E1057" s="18">
        <f t="shared" si="82"/>
        <v>112.2</v>
      </c>
      <c r="F1057" s="17"/>
    </row>
    <row r="1058" spans="1:6" x14ac:dyDescent="0.2">
      <c r="A1058" s="13"/>
      <c r="B1058" s="13" t="s">
        <v>780</v>
      </c>
      <c r="C1058" s="15"/>
      <c r="D1058" s="18"/>
      <c r="E1058" s="18"/>
      <c r="F1058" s="17"/>
    </row>
    <row r="1059" spans="1:6" x14ac:dyDescent="0.2">
      <c r="A1059" s="13"/>
      <c r="B1059" s="13" t="s">
        <v>781</v>
      </c>
      <c r="C1059" s="15"/>
      <c r="D1059" s="18"/>
      <c r="E1059" s="18"/>
      <c r="F1059" s="17"/>
    </row>
    <row r="1060" spans="1:6" x14ac:dyDescent="0.2">
      <c r="A1060" s="13"/>
      <c r="B1060" s="31" t="s">
        <v>782</v>
      </c>
      <c r="C1060" s="15"/>
      <c r="D1060" s="18"/>
      <c r="E1060" s="18"/>
      <c r="F1060" s="17"/>
    </row>
    <row r="1061" spans="1:6" x14ac:dyDescent="0.2">
      <c r="A1061" s="13"/>
      <c r="B1061" s="13"/>
      <c r="C1061" s="15"/>
      <c r="D1061" s="18"/>
      <c r="E1061" s="18"/>
      <c r="F1061" s="17"/>
    </row>
    <row r="1062" spans="1:6" x14ac:dyDescent="0.2">
      <c r="A1062" s="13" t="s">
        <v>783</v>
      </c>
      <c r="B1062" s="13" t="s">
        <v>784</v>
      </c>
      <c r="C1062" s="15">
        <v>1</v>
      </c>
      <c r="D1062" s="18">
        <v>83.2</v>
      </c>
      <c r="E1062" s="18">
        <f t="shared" ref="E1062" si="83">IF(D1062="","",D1062*C1062)</f>
        <v>83.2</v>
      </c>
      <c r="F1062" s="17"/>
    </row>
    <row r="1063" spans="1:6" x14ac:dyDescent="0.2">
      <c r="A1063" s="13"/>
      <c r="B1063" s="13" t="s">
        <v>785</v>
      </c>
      <c r="C1063" s="15"/>
      <c r="D1063" s="18"/>
      <c r="E1063" s="18"/>
      <c r="F1063" s="17"/>
    </row>
    <row r="1064" spans="1:6" x14ac:dyDescent="0.2">
      <c r="A1064" s="13"/>
      <c r="B1064" s="13"/>
      <c r="C1064" s="15"/>
      <c r="D1064" s="18"/>
      <c r="E1064" s="18"/>
      <c r="F1064" s="17"/>
    </row>
    <row r="1065" spans="1:6" x14ac:dyDescent="0.2">
      <c r="A1065" s="13" t="s">
        <v>787</v>
      </c>
      <c r="B1065" s="13" t="s">
        <v>786</v>
      </c>
      <c r="C1065" s="15">
        <v>1</v>
      </c>
      <c r="D1065" s="18">
        <v>83.2</v>
      </c>
      <c r="E1065" s="18">
        <f t="shared" ref="E1065" si="84">IF(D1065="","",D1065*C1065)</f>
        <v>83.2</v>
      </c>
      <c r="F1065" s="17"/>
    </row>
    <row r="1066" spans="1:6" x14ac:dyDescent="0.2">
      <c r="A1066" s="13"/>
      <c r="B1066" s="13" t="s">
        <v>788</v>
      </c>
      <c r="C1066" s="15"/>
      <c r="D1066" s="18"/>
      <c r="E1066" s="18"/>
      <c r="F1066" s="17"/>
    </row>
    <row r="1067" spans="1:6" x14ac:dyDescent="0.2">
      <c r="A1067" s="13"/>
      <c r="B1067" s="13"/>
      <c r="C1067" s="15"/>
      <c r="D1067" s="18"/>
      <c r="E1067" s="18"/>
      <c r="F1067" s="17"/>
    </row>
    <row r="1068" spans="1:6" x14ac:dyDescent="0.2">
      <c r="A1068" s="13" t="s">
        <v>789</v>
      </c>
      <c r="B1068" s="13" t="s">
        <v>790</v>
      </c>
      <c r="C1068" s="15">
        <v>1</v>
      </c>
      <c r="D1068" s="18">
        <v>83.2</v>
      </c>
      <c r="E1068" s="18">
        <f t="shared" ref="E1068" si="85">IF(D1068="","",D1068*C1068)</f>
        <v>83.2</v>
      </c>
      <c r="F1068" s="17"/>
    </row>
    <row r="1069" spans="1:6" x14ac:dyDescent="0.2">
      <c r="A1069" s="13"/>
      <c r="B1069" s="13" t="s">
        <v>791</v>
      </c>
      <c r="C1069" s="15"/>
      <c r="D1069" s="18"/>
      <c r="E1069" s="18"/>
      <c r="F1069" s="17"/>
    </row>
    <row r="1070" spans="1:6" x14ac:dyDescent="0.2">
      <c r="A1070" s="13"/>
      <c r="B1070" s="13"/>
      <c r="C1070" s="15"/>
      <c r="D1070" s="18"/>
      <c r="E1070" s="18"/>
      <c r="F1070" s="17"/>
    </row>
    <row r="1071" spans="1:6" x14ac:dyDescent="0.2">
      <c r="A1071" s="13" t="s">
        <v>789</v>
      </c>
      <c r="B1071" s="13" t="s">
        <v>792</v>
      </c>
      <c r="C1071" s="15">
        <v>1</v>
      </c>
      <c r="D1071" s="18">
        <v>83.2</v>
      </c>
      <c r="E1071" s="18">
        <f t="shared" ref="E1071" si="86">IF(D1071="","",D1071*C1071)</f>
        <v>83.2</v>
      </c>
      <c r="F1071" s="17"/>
    </row>
    <row r="1072" spans="1:6" x14ac:dyDescent="0.2">
      <c r="A1072" s="13"/>
      <c r="B1072" s="13" t="s">
        <v>793</v>
      </c>
      <c r="C1072" s="15"/>
      <c r="D1072" s="18"/>
      <c r="E1072" s="18"/>
      <c r="F1072" s="17"/>
    </row>
    <row r="1073" spans="1:6" x14ac:dyDescent="0.2">
      <c r="A1073" s="13"/>
      <c r="B1073" s="13"/>
      <c r="C1073" s="15"/>
      <c r="D1073" s="18"/>
      <c r="E1073" s="18"/>
      <c r="F1073" s="17"/>
    </row>
    <row r="1074" spans="1:6" x14ac:dyDescent="0.2">
      <c r="A1074" s="13" t="s">
        <v>794</v>
      </c>
      <c r="B1074" s="13" t="s">
        <v>797</v>
      </c>
      <c r="C1074" s="15">
        <v>1</v>
      </c>
      <c r="D1074" s="18">
        <v>83.2</v>
      </c>
      <c r="E1074" s="18">
        <f t="shared" ref="E1074" si="87">IF(D1074="","",D1074*C1074)</f>
        <v>83.2</v>
      </c>
      <c r="F1074" s="17"/>
    </row>
    <row r="1075" spans="1:6" x14ac:dyDescent="0.2">
      <c r="A1075" s="13"/>
      <c r="B1075" s="13" t="s">
        <v>796</v>
      </c>
      <c r="C1075" s="15"/>
      <c r="D1075" s="18"/>
      <c r="E1075" s="18"/>
      <c r="F1075" s="17"/>
    </row>
    <row r="1076" spans="1:6" x14ac:dyDescent="0.2">
      <c r="A1076" s="13"/>
      <c r="B1076" s="13"/>
      <c r="C1076" s="15"/>
      <c r="D1076" s="18"/>
      <c r="E1076" s="18"/>
      <c r="F1076" s="17"/>
    </row>
    <row r="1077" spans="1:6" x14ac:dyDescent="0.2">
      <c r="A1077" s="13" t="s">
        <v>799</v>
      </c>
      <c r="B1077" s="13" t="s">
        <v>795</v>
      </c>
      <c r="C1077" s="15">
        <v>1</v>
      </c>
      <c r="D1077" s="18">
        <v>83.2</v>
      </c>
      <c r="E1077" s="18">
        <f t="shared" ref="E1077" si="88">IF(D1077="","",D1077*C1077)</f>
        <v>83.2</v>
      </c>
      <c r="F1077" s="17"/>
    </row>
    <row r="1078" spans="1:6" x14ac:dyDescent="0.2">
      <c r="A1078" s="13"/>
      <c r="B1078" s="13" t="s">
        <v>798</v>
      </c>
      <c r="C1078" s="15"/>
      <c r="D1078" s="18"/>
      <c r="E1078" s="18"/>
      <c r="F1078" s="17"/>
    </row>
    <row r="1079" spans="1:6" x14ac:dyDescent="0.2">
      <c r="A1079" s="13"/>
      <c r="B1079" s="13"/>
      <c r="C1079" s="15"/>
      <c r="D1079" s="18"/>
      <c r="E1079" s="18"/>
      <c r="F1079" s="17"/>
    </row>
    <row r="1080" spans="1:6" x14ac:dyDescent="0.2">
      <c r="A1080" s="13" t="s">
        <v>800</v>
      </c>
      <c r="B1080" s="13" t="s">
        <v>801</v>
      </c>
      <c r="C1080" s="15">
        <v>1</v>
      </c>
      <c r="D1080" s="18">
        <v>83.2</v>
      </c>
      <c r="E1080" s="18">
        <f t="shared" ref="E1080" si="89">IF(D1080="","",D1080*C1080)</f>
        <v>83.2</v>
      </c>
      <c r="F1080" s="17"/>
    </row>
    <row r="1081" spans="1:6" x14ac:dyDescent="0.2">
      <c r="A1081" s="13"/>
      <c r="B1081" s="13" t="s">
        <v>802</v>
      </c>
      <c r="C1081" s="15"/>
      <c r="D1081" s="18"/>
      <c r="E1081" s="18"/>
      <c r="F1081" s="17"/>
    </row>
    <row r="1082" spans="1:6" x14ac:dyDescent="0.2">
      <c r="A1082" s="13"/>
      <c r="B1082" s="13"/>
      <c r="C1082" s="15"/>
      <c r="D1082" s="18"/>
      <c r="E1082" s="18"/>
      <c r="F1082" s="17"/>
    </row>
    <row r="1083" spans="1:6" x14ac:dyDescent="0.2">
      <c r="A1083" s="13" t="s">
        <v>803</v>
      </c>
      <c r="B1083" s="13" t="s">
        <v>804</v>
      </c>
      <c r="C1083" s="15">
        <v>1</v>
      </c>
      <c r="D1083" s="18">
        <v>83.2</v>
      </c>
      <c r="E1083" s="18">
        <f t="shared" ref="E1083" si="90">IF(D1083="","",D1083*C1083)</f>
        <v>83.2</v>
      </c>
      <c r="F1083" s="17"/>
    </row>
    <row r="1084" spans="1:6" ht="13.5" customHeight="1" x14ac:dyDescent="0.2">
      <c r="A1084" s="13"/>
      <c r="B1084" s="13" t="s">
        <v>805</v>
      </c>
      <c r="C1084" s="15"/>
      <c r="D1084" s="18"/>
      <c r="E1084" s="18"/>
      <c r="F1084" s="17"/>
    </row>
    <row r="1085" spans="1:6" ht="13.5" customHeight="1" x14ac:dyDescent="0.2">
      <c r="A1085" s="13"/>
      <c r="B1085" s="13"/>
      <c r="C1085" s="15"/>
      <c r="D1085" s="18"/>
      <c r="E1085" s="18"/>
      <c r="F1085" s="17"/>
    </row>
    <row r="1086" spans="1:6" ht="13.5" customHeight="1" x14ac:dyDescent="0.2">
      <c r="A1086" s="13"/>
      <c r="B1086" s="13"/>
      <c r="C1086" s="15"/>
      <c r="D1086" s="18"/>
      <c r="E1086" s="18"/>
      <c r="F1086" s="17"/>
    </row>
    <row r="1087" spans="1:6" x14ac:dyDescent="0.2">
      <c r="A1087" s="13"/>
      <c r="B1087" s="13"/>
      <c r="C1087" s="15"/>
      <c r="D1087" s="18"/>
      <c r="E1087" s="18"/>
      <c r="F1087" s="17"/>
    </row>
    <row r="1088" spans="1:6" ht="15.75" x14ac:dyDescent="0.25">
      <c r="A1088" s="13"/>
      <c r="B1088" s="27" t="s">
        <v>531</v>
      </c>
      <c r="C1088" s="15"/>
      <c r="D1088" s="18"/>
      <c r="E1088" s="28">
        <f>SUM(E7:E1087)</f>
        <v>22601.000000000007</v>
      </c>
      <c r="F1088" s="17"/>
    </row>
    <row r="1089" spans="5:5" x14ac:dyDescent="0.2">
      <c r="E1089" s="5"/>
    </row>
    <row r="1090" spans="5:5" x14ac:dyDescent="0.2">
      <c r="E1090" s="5"/>
    </row>
    <row r="1091" spans="5:5" x14ac:dyDescent="0.2">
      <c r="E1091" s="5"/>
    </row>
    <row r="1092" spans="5:5" x14ac:dyDescent="0.2">
      <c r="E1092" s="5"/>
    </row>
    <row r="1093" spans="5:5" x14ac:dyDescent="0.2">
      <c r="E1093" s="5"/>
    </row>
    <row r="1094" spans="5:5" x14ac:dyDescent="0.2">
      <c r="E1094" s="5"/>
    </row>
    <row r="1095" spans="5:5" x14ac:dyDescent="0.2">
      <c r="E1095" s="5"/>
    </row>
    <row r="1096" spans="5:5" x14ac:dyDescent="0.2">
      <c r="E1096" s="5"/>
    </row>
    <row r="1097" spans="5:5" x14ac:dyDescent="0.2">
      <c r="E1097" s="5"/>
    </row>
    <row r="1098" spans="5:5" x14ac:dyDescent="0.2">
      <c r="E1098" s="5"/>
    </row>
    <row r="1099" spans="5:5" x14ac:dyDescent="0.2">
      <c r="E1099" s="5"/>
    </row>
    <row r="1100" spans="5:5" x14ac:dyDescent="0.2">
      <c r="E1100" s="5"/>
    </row>
    <row r="1101" spans="5:5" x14ac:dyDescent="0.2">
      <c r="E1101" s="5"/>
    </row>
    <row r="1102" spans="5:5" x14ac:dyDescent="0.2">
      <c r="E1102" s="5"/>
    </row>
    <row r="1103" spans="5:5" x14ac:dyDescent="0.2">
      <c r="E1103" s="5"/>
    </row>
    <row r="1104" spans="5:5" x14ac:dyDescent="0.2">
      <c r="E1104" s="5"/>
    </row>
    <row r="1105" spans="5:5" x14ac:dyDescent="0.2">
      <c r="E1105" s="5"/>
    </row>
    <row r="1106" spans="5:5" x14ac:dyDescent="0.2">
      <c r="E1106" s="5"/>
    </row>
    <row r="1107" spans="5:5" x14ac:dyDescent="0.2">
      <c r="E1107" s="5"/>
    </row>
    <row r="1108" spans="5:5" x14ac:dyDescent="0.2">
      <c r="E1108" s="5"/>
    </row>
    <row r="1109" spans="5:5" x14ac:dyDescent="0.2">
      <c r="E1109" s="5"/>
    </row>
    <row r="1110" spans="5:5" x14ac:dyDescent="0.2">
      <c r="E1110" s="5"/>
    </row>
    <row r="1111" spans="5:5" x14ac:dyDescent="0.2">
      <c r="E1111" s="5"/>
    </row>
    <row r="1112" spans="5:5" x14ac:dyDescent="0.2">
      <c r="E1112" s="5"/>
    </row>
    <row r="1113" spans="5:5" x14ac:dyDescent="0.2">
      <c r="E1113" s="5"/>
    </row>
    <row r="1114" spans="5:5" x14ac:dyDescent="0.2">
      <c r="E1114" s="5"/>
    </row>
    <row r="1115" spans="5:5" x14ac:dyDescent="0.2">
      <c r="E1115" s="5"/>
    </row>
    <row r="1116" spans="5:5" x14ac:dyDescent="0.2">
      <c r="E1116" s="5"/>
    </row>
    <row r="1117" spans="5:5" x14ac:dyDescent="0.2">
      <c r="E1117" s="5"/>
    </row>
    <row r="1118" spans="5:5" x14ac:dyDescent="0.2">
      <c r="E1118" s="5"/>
    </row>
    <row r="1119" spans="5:5" x14ac:dyDescent="0.2">
      <c r="E1119" s="5"/>
    </row>
    <row r="1120" spans="5:5" x14ac:dyDescent="0.2">
      <c r="E1120" s="5"/>
    </row>
    <row r="1121" spans="5:5" x14ac:dyDescent="0.2">
      <c r="E1121" s="5"/>
    </row>
    <row r="1122" spans="5:5" x14ac:dyDescent="0.2">
      <c r="E1122" s="5"/>
    </row>
    <row r="1123" spans="5:5" x14ac:dyDescent="0.2">
      <c r="E1123" s="5"/>
    </row>
    <row r="1124" spans="5:5" x14ac:dyDescent="0.2">
      <c r="E1124" s="5"/>
    </row>
    <row r="1125" spans="5:5" x14ac:dyDescent="0.2">
      <c r="E1125" s="5"/>
    </row>
    <row r="1126" spans="5:5" x14ac:dyDescent="0.2">
      <c r="E1126" s="5"/>
    </row>
    <row r="1127" spans="5:5" x14ac:dyDescent="0.2">
      <c r="E1127" s="5"/>
    </row>
    <row r="1128" spans="5:5" x14ac:dyDescent="0.2">
      <c r="E1128" s="5"/>
    </row>
    <row r="1129" spans="5:5" x14ac:dyDescent="0.2">
      <c r="E1129" s="5"/>
    </row>
    <row r="1130" spans="5:5" x14ac:dyDescent="0.2">
      <c r="E1130" s="5"/>
    </row>
    <row r="1131" spans="5:5" x14ac:dyDescent="0.2">
      <c r="E1131" s="5"/>
    </row>
    <row r="1132" spans="5:5" x14ac:dyDescent="0.2">
      <c r="E1132" s="5"/>
    </row>
    <row r="1133" spans="5:5" x14ac:dyDescent="0.2">
      <c r="E1133" s="5"/>
    </row>
    <row r="1134" spans="5:5" x14ac:dyDescent="0.2">
      <c r="E1134" s="5"/>
    </row>
    <row r="1135" spans="5:5" x14ac:dyDescent="0.2">
      <c r="E1135" s="5"/>
    </row>
    <row r="1136" spans="5:5" x14ac:dyDescent="0.2">
      <c r="E1136" s="5"/>
    </row>
    <row r="1137" spans="5:5" x14ac:dyDescent="0.2">
      <c r="E1137" s="5"/>
    </row>
    <row r="1138" spans="5:5" x14ac:dyDescent="0.2">
      <c r="E1138" s="5"/>
    </row>
    <row r="1139" spans="5:5" x14ac:dyDescent="0.2">
      <c r="E1139" s="5"/>
    </row>
    <row r="1140" spans="5:5" x14ac:dyDescent="0.2">
      <c r="E1140" s="5"/>
    </row>
    <row r="1141" spans="5:5" x14ac:dyDescent="0.2">
      <c r="E1141" s="5"/>
    </row>
    <row r="1142" spans="5:5" x14ac:dyDescent="0.2">
      <c r="E1142" s="5"/>
    </row>
    <row r="1143" spans="5:5" x14ac:dyDescent="0.2">
      <c r="E1143" s="5"/>
    </row>
    <row r="1144" spans="5:5" x14ac:dyDescent="0.2">
      <c r="E1144" s="5"/>
    </row>
    <row r="1145" spans="5:5" x14ac:dyDescent="0.2">
      <c r="E1145" s="5"/>
    </row>
    <row r="1146" spans="5:5" x14ac:dyDescent="0.2">
      <c r="E1146" s="5"/>
    </row>
    <row r="1147" spans="5:5" x14ac:dyDescent="0.2">
      <c r="E1147" s="5"/>
    </row>
    <row r="1148" spans="5:5" x14ac:dyDescent="0.2">
      <c r="E1148" s="5"/>
    </row>
    <row r="1149" spans="5:5" x14ac:dyDescent="0.2">
      <c r="E1149" s="5"/>
    </row>
    <row r="1150" spans="5:5" x14ac:dyDescent="0.2">
      <c r="E1150" s="5"/>
    </row>
    <row r="1151" spans="5:5" x14ac:dyDescent="0.2">
      <c r="E1151" s="5"/>
    </row>
    <row r="1152" spans="5:5" x14ac:dyDescent="0.2">
      <c r="E1152" s="5"/>
    </row>
    <row r="1153" spans="5:5" x14ac:dyDescent="0.2">
      <c r="E1153" s="5"/>
    </row>
    <row r="1154" spans="5:5" x14ac:dyDescent="0.2">
      <c r="E1154" s="5"/>
    </row>
    <row r="1155" spans="5:5" x14ac:dyDescent="0.2">
      <c r="E1155" s="5"/>
    </row>
    <row r="1156" spans="5:5" x14ac:dyDescent="0.2">
      <c r="E1156" s="5"/>
    </row>
    <row r="1157" spans="5:5" x14ac:dyDescent="0.2">
      <c r="E1157" s="5"/>
    </row>
    <row r="1158" spans="5:5" x14ac:dyDescent="0.2">
      <c r="E1158" s="5"/>
    </row>
    <row r="1159" spans="5:5" x14ac:dyDescent="0.2">
      <c r="E1159" s="5"/>
    </row>
    <row r="1160" spans="5:5" x14ac:dyDescent="0.2">
      <c r="E1160" s="5"/>
    </row>
    <row r="1161" spans="5:5" x14ac:dyDescent="0.2">
      <c r="E1161" s="5"/>
    </row>
    <row r="1162" spans="5:5" x14ac:dyDescent="0.2">
      <c r="E1162" s="5"/>
    </row>
    <row r="1163" spans="5:5" x14ac:dyDescent="0.2">
      <c r="E1163" s="5"/>
    </row>
    <row r="1164" spans="5:5" x14ac:dyDescent="0.2">
      <c r="E1164" s="5"/>
    </row>
    <row r="1165" spans="5:5" x14ac:dyDescent="0.2">
      <c r="E1165" s="5"/>
    </row>
    <row r="1166" spans="5:5" x14ac:dyDescent="0.2">
      <c r="E1166" s="5"/>
    </row>
    <row r="1167" spans="5:5" x14ac:dyDescent="0.2">
      <c r="E1167" s="5"/>
    </row>
    <row r="1168" spans="5:5" x14ac:dyDescent="0.2">
      <c r="E1168" s="5"/>
    </row>
    <row r="1169" spans="5:5" x14ac:dyDescent="0.2">
      <c r="E1169" s="5"/>
    </row>
    <row r="1170" spans="5:5" x14ac:dyDescent="0.2">
      <c r="E1170" s="5"/>
    </row>
    <row r="1171" spans="5:5" x14ac:dyDescent="0.2">
      <c r="E1171" s="5"/>
    </row>
    <row r="1172" spans="5:5" x14ac:dyDescent="0.2">
      <c r="E1172" s="5"/>
    </row>
    <row r="1173" spans="5:5" x14ac:dyDescent="0.2">
      <c r="E1173" s="5"/>
    </row>
    <row r="1174" spans="5:5" x14ac:dyDescent="0.2">
      <c r="E1174" s="5"/>
    </row>
    <row r="1175" spans="5:5" x14ac:dyDescent="0.2">
      <c r="E1175" s="5"/>
    </row>
    <row r="1176" spans="5:5" x14ac:dyDescent="0.2">
      <c r="E1176" s="5"/>
    </row>
    <row r="1177" spans="5:5" x14ac:dyDescent="0.2">
      <c r="E1177" s="5"/>
    </row>
    <row r="1178" spans="5:5" x14ac:dyDescent="0.2">
      <c r="E1178" s="5"/>
    </row>
    <row r="1179" spans="5:5" x14ac:dyDescent="0.2">
      <c r="E1179" s="5"/>
    </row>
    <row r="1180" spans="5:5" x14ac:dyDescent="0.2">
      <c r="E1180" s="5"/>
    </row>
    <row r="1181" spans="5:5" x14ac:dyDescent="0.2">
      <c r="E1181" s="5"/>
    </row>
    <row r="1182" spans="5:5" x14ac:dyDescent="0.2">
      <c r="E1182" s="5"/>
    </row>
    <row r="1183" spans="5:5" x14ac:dyDescent="0.2">
      <c r="E1183" s="5"/>
    </row>
    <row r="1184" spans="5:5" x14ac:dyDescent="0.2">
      <c r="E1184" s="5"/>
    </row>
    <row r="1185" spans="5:5" x14ac:dyDescent="0.2">
      <c r="E1185" s="5"/>
    </row>
    <row r="1186" spans="5:5" x14ac:dyDescent="0.2">
      <c r="E1186" s="5"/>
    </row>
    <row r="1187" spans="5:5" x14ac:dyDescent="0.2">
      <c r="E1187" s="5"/>
    </row>
    <row r="1188" spans="5:5" x14ac:dyDescent="0.2">
      <c r="E1188" s="5"/>
    </row>
    <row r="1189" spans="5:5" x14ac:dyDescent="0.2">
      <c r="E1189" s="5"/>
    </row>
    <row r="1190" spans="5:5" x14ac:dyDescent="0.2">
      <c r="E1190" s="5"/>
    </row>
    <row r="1191" spans="5:5" x14ac:dyDescent="0.2">
      <c r="E1191" s="5"/>
    </row>
    <row r="1192" spans="5:5" x14ac:dyDescent="0.2">
      <c r="E1192" s="5"/>
    </row>
    <row r="1193" spans="5:5" x14ac:dyDescent="0.2">
      <c r="E1193" s="5"/>
    </row>
    <row r="1194" spans="5:5" x14ac:dyDescent="0.2">
      <c r="E1194" s="5"/>
    </row>
    <row r="1195" spans="5:5" x14ac:dyDescent="0.2">
      <c r="E1195" s="5"/>
    </row>
    <row r="1196" spans="5:5" x14ac:dyDescent="0.2">
      <c r="E1196" s="5"/>
    </row>
    <row r="1197" spans="5:5" x14ac:dyDescent="0.2">
      <c r="E1197" s="5"/>
    </row>
    <row r="1198" spans="5:5" x14ac:dyDescent="0.2">
      <c r="E1198" s="5"/>
    </row>
    <row r="1199" spans="5:5" x14ac:dyDescent="0.2">
      <c r="E1199" s="5"/>
    </row>
    <row r="1200" spans="5:5" x14ac:dyDescent="0.2">
      <c r="E1200" s="5"/>
    </row>
    <row r="1201" spans="5:5" x14ac:dyDescent="0.2">
      <c r="E1201" s="5"/>
    </row>
    <row r="1202" spans="5:5" x14ac:dyDescent="0.2">
      <c r="E1202" s="5"/>
    </row>
    <row r="1203" spans="5:5" x14ac:dyDescent="0.2">
      <c r="E1203" s="5"/>
    </row>
    <row r="1204" spans="5:5" x14ac:dyDescent="0.2">
      <c r="E1204" s="5"/>
    </row>
    <row r="1205" spans="5:5" x14ac:dyDescent="0.2">
      <c r="E1205" s="5"/>
    </row>
    <row r="1206" spans="5:5" x14ac:dyDescent="0.2">
      <c r="E1206" s="5"/>
    </row>
    <row r="1207" spans="5:5" x14ac:dyDescent="0.2">
      <c r="E1207" s="5"/>
    </row>
    <row r="1208" spans="5:5" x14ac:dyDescent="0.2">
      <c r="E1208" s="5"/>
    </row>
    <row r="1209" spans="5:5" x14ac:dyDescent="0.2">
      <c r="E1209" s="5"/>
    </row>
    <row r="1210" spans="5:5" x14ac:dyDescent="0.2">
      <c r="E1210" s="5"/>
    </row>
    <row r="1211" spans="5:5" x14ac:dyDescent="0.2">
      <c r="E1211" s="5"/>
    </row>
    <row r="1212" spans="5:5" x14ac:dyDescent="0.2">
      <c r="E1212" s="5"/>
    </row>
    <row r="1213" spans="5:5" x14ac:dyDescent="0.2">
      <c r="E1213" s="5"/>
    </row>
    <row r="1214" spans="5:5" x14ac:dyDescent="0.2">
      <c r="E1214" s="5"/>
    </row>
    <row r="1215" spans="5:5" x14ac:dyDescent="0.2">
      <c r="E1215" s="5"/>
    </row>
    <row r="1216" spans="5:5" x14ac:dyDescent="0.2">
      <c r="E1216" s="5"/>
    </row>
    <row r="1217" spans="5:5" x14ac:dyDescent="0.2">
      <c r="E1217" s="5"/>
    </row>
    <row r="1218" spans="5:5" x14ac:dyDescent="0.2">
      <c r="E1218" s="5"/>
    </row>
    <row r="1219" spans="5:5" x14ac:dyDescent="0.2">
      <c r="E1219" s="5"/>
    </row>
    <row r="1220" spans="5:5" x14ac:dyDescent="0.2">
      <c r="E1220" s="5"/>
    </row>
    <row r="1221" spans="5:5" x14ac:dyDescent="0.2">
      <c r="E1221" s="5"/>
    </row>
    <row r="1222" spans="5:5" x14ac:dyDescent="0.2">
      <c r="E1222" s="5"/>
    </row>
    <row r="1223" spans="5:5" x14ac:dyDescent="0.2">
      <c r="E1223" s="5"/>
    </row>
    <row r="1224" spans="5:5" x14ac:dyDescent="0.2">
      <c r="E1224" s="5"/>
    </row>
    <row r="1225" spans="5:5" x14ac:dyDescent="0.2">
      <c r="E1225" s="5"/>
    </row>
    <row r="1226" spans="5:5" x14ac:dyDescent="0.2">
      <c r="E1226" s="5"/>
    </row>
    <row r="1227" spans="5:5" x14ac:dyDescent="0.2">
      <c r="E1227" s="5"/>
    </row>
    <row r="1228" spans="5:5" x14ac:dyDescent="0.2">
      <c r="E1228" s="5"/>
    </row>
    <row r="1229" spans="5:5" x14ac:dyDescent="0.2">
      <c r="E1229" s="5"/>
    </row>
    <row r="1230" spans="5:5" x14ac:dyDescent="0.2">
      <c r="E1230" s="5"/>
    </row>
    <row r="1231" spans="5:5" x14ac:dyDescent="0.2">
      <c r="E1231" s="5"/>
    </row>
    <row r="1232" spans="5:5" x14ac:dyDescent="0.2">
      <c r="E1232" s="5"/>
    </row>
    <row r="1233" spans="5:5" x14ac:dyDescent="0.2">
      <c r="E1233" s="5"/>
    </row>
    <row r="1234" spans="5:5" x14ac:dyDescent="0.2">
      <c r="E1234" s="5"/>
    </row>
    <row r="1235" spans="5:5" x14ac:dyDescent="0.2">
      <c r="E1235" s="5"/>
    </row>
    <row r="1236" spans="5:5" x14ac:dyDescent="0.2">
      <c r="E1236" s="5"/>
    </row>
    <row r="1237" spans="5:5" x14ac:dyDescent="0.2">
      <c r="E1237" s="5"/>
    </row>
    <row r="1238" spans="5:5" x14ac:dyDescent="0.2">
      <c r="E1238" s="5"/>
    </row>
    <row r="1239" spans="5:5" x14ac:dyDescent="0.2">
      <c r="E1239" s="5"/>
    </row>
    <row r="1240" spans="5:5" x14ac:dyDescent="0.2">
      <c r="E1240" s="5"/>
    </row>
    <row r="1241" spans="5:5" x14ac:dyDescent="0.2">
      <c r="E1241" s="5"/>
    </row>
    <row r="1242" spans="5:5" x14ac:dyDescent="0.2">
      <c r="E1242" s="5"/>
    </row>
    <row r="1243" spans="5:5" x14ac:dyDescent="0.2">
      <c r="E1243" s="5"/>
    </row>
    <row r="1244" spans="5:5" x14ac:dyDescent="0.2">
      <c r="E1244" s="5"/>
    </row>
    <row r="1245" spans="5:5" x14ac:dyDescent="0.2">
      <c r="E1245" s="5"/>
    </row>
    <row r="1246" spans="5:5" x14ac:dyDescent="0.2">
      <c r="E1246" s="5"/>
    </row>
    <row r="1247" spans="5:5" x14ac:dyDescent="0.2">
      <c r="E1247" s="5"/>
    </row>
    <row r="1248" spans="5:5" x14ac:dyDescent="0.2">
      <c r="E1248" s="5"/>
    </row>
    <row r="1249" spans="5:5" x14ac:dyDescent="0.2">
      <c r="E1249" s="5"/>
    </row>
    <row r="1250" spans="5:5" x14ac:dyDescent="0.2">
      <c r="E1250" s="5"/>
    </row>
    <row r="1251" spans="5:5" x14ac:dyDescent="0.2">
      <c r="E1251" s="5"/>
    </row>
    <row r="1252" spans="5:5" x14ac:dyDescent="0.2">
      <c r="E1252" s="5"/>
    </row>
    <row r="1253" spans="5:5" x14ac:dyDescent="0.2">
      <c r="E1253" s="5"/>
    </row>
    <row r="1254" spans="5:5" x14ac:dyDescent="0.2">
      <c r="E1254" s="5"/>
    </row>
    <row r="1255" spans="5:5" x14ac:dyDescent="0.2">
      <c r="E1255" s="5"/>
    </row>
    <row r="1256" spans="5:5" x14ac:dyDescent="0.2">
      <c r="E1256" s="5"/>
    </row>
    <row r="1257" spans="5:5" x14ac:dyDescent="0.2">
      <c r="E1257" s="5"/>
    </row>
    <row r="1258" spans="5:5" x14ac:dyDescent="0.2">
      <c r="E1258" s="5"/>
    </row>
    <row r="1259" spans="5:5" x14ac:dyDescent="0.2">
      <c r="E1259" s="5"/>
    </row>
    <row r="1260" spans="5:5" x14ac:dyDescent="0.2">
      <c r="E1260" s="5"/>
    </row>
    <row r="1261" spans="5:5" x14ac:dyDescent="0.2">
      <c r="E1261" s="5"/>
    </row>
    <row r="1262" spans="5:5" x14ac:dyDescent="0.2">
      <c r="E1262" s="5"/>
    </row>
    <row r="1263" spans="5:5" x14ac:dyDescent="0.2">
      <c r="E1263" s="5"/>
    </row>
    <row r="1264" spans="5:5" x14ac:dyDescent="0.2">
      <c r="E1264" s="5"/>
    </row>
    <row r="1265" spans="5:5" x14ac:dyDescent="0.2">
      <c r="E1265" s="5"/>
    </row>
    <row r="1266" spans="5:5" x14ac:dyDescent="0.2">
      <c r="E1266" s="5"/>
    </row>
    <row r="1267" spans="5:5" x14ac:dyDescent="0.2">
      <c r="E1267" s="5"/>
    </row>
    <row r="1268" spans="5:5" x14ac:dyDescent="0.2">
      <c r="E1268" s="5"/>
    </row>
    <row r="1269" spans="5:5" x14ac:dyDescent="0.2">
      <c r="E1269" s="5"/>
    </row>
    <row r="1270" spans="5:5" x14ac:dyDescent="0.2">
      <c r="E1270" s="5"/>
    </row>
    <row r="1271" spans="5:5" x14ac:dyDescent="0.2">
      <c r="E1271" s="5"/>
    </row>
    <row r="1272" spans="5:5" x14ac:dyDescent="0.2">
      <c r="E1272" s="5"/>
    </row>
    <row r="1273" spans="5:5" x14ac:dyDescent="0.2">
      <c r="E1273" s="5"/>
    </row>
    <row r="1274" spans="5:5" x14ac:dyDescent="0.2">
      <c r="E1274" s="5"/>
    </row>
    <row r="1275" spans="5:5" x14ac:dyDescent="0.2">
      <c r="E1275" s="5"/>
    </row>
    <row r="1276" spans="5:5" x14ac:dyDescent="0.2">
      <c r="E1276" s="5"/>
    </row>
    <row r="1277" spans="5:5" x14ac:dyDescent="0.2">
      <c r="E1277" s="5"/>
    </row>
    <row r="1278" spans="5:5" x14ac:dyDescent="0.2">
      <c r="E1278" s="5"/>
    </row>
    <row r="1279" spans="5:5" x14ac:dyDescent="0.2">
      <c r="E1279" s="5"/>
    </row>
    <row r="1280" spans="5:5" x14ac:dyDescent="0.2">
      <c r="E1280" s="5"/>
    </row>
    <row r="1281" spans="5:5" x14ac:dyDescent="0.2">
      <c r="E1281" s="5"/>
    </row>
    <row r="1282" spans="5:5" x14ac:dyDescent="0.2">
      <c r="E1282" s="5"/>
    </row>
    <row r="1283" spans="5:5" x14ac:dyDescent="0.2">
      <c r="E1283" s="5"/>
    </row>
    <row r="1284" spans="5:5" x14ac:dyDescent="0.2">
      <c r="E1284" s="5"/>
    </row>
    <row r="1285" spans="5:5" x14ac:dyDescent="0.2">
      <c r="E1285" s="5"/>
    </row>
    <row r="1286" spans="5:5" x14ac:dyDescent="0.2">
      <c r="E1286" s="5"/>
    </row>
    <row r="1287" spans="5:5" x14ac:dyDescent="0.2">
      <c r="E1287" s="5"/>
    </row>
    <row r="1288" spans="5:5" x14ac:dyDescent="0.2">
      <c r="E1288" s="5"/>
    </row>
    <row r="1289" spans="5:5" x14ac:dyDescent="0.2">
      <c r="E1289" s="5"/>
    </row>
    <row r="1290" spans="5:5" x14ac:dyDescent="0.2">
      <c r="E1290" s="5"/>
    </row>
    <row r="1291" spans="5:5" x14ac:dyDescent="0.2">
      <c r="E1291" s="5"/>
    </row>
    <row r="1292" spans="5:5" x14ac:dyDescent="0.2">
      <c r="E1292" s="5"/>
    </row>
    <row r="1293" spans="5:5" x14ac:dyDescent="0.2">
      <c r="E1293" s="5"/>
    </row>
    <row r="1294" spans="5:5" x14ac:dyDescent="0.2">
      <c r="E1294" s="5"/>
    </row>
    <row r="1295" spans="5:5" x14ac:dyDescent="0.2">
      <c r="E1295" s="5"/>
    </row>
    <row r="1296" spans="5:5" x14ac:dyDescent="0.2">
      <c r="E1296" s="5"/>
    </row>
    <row r="1297" spans="5:5" x14ac:dyDescent="0.2">
      <c r="E1297" s="5"/>
    </row>
    <row r="1298" spans="5:5" x14ac:dyDescent="0.2">
      <c r="E1298" s="5"/>
    </row>
    <row r="1299" spans="5:5" x14ac:dyDescent="0.2">
      <c r="E1299" s="5"/>
    </row>
    <row r="1300" spans="5:5" x14ac:dyDescent="0.2">
      <c r="E1300" s="5"/>
    </row>
    <row r="1301" spans="5:5" x14ac:dyDescent="0.2">
      <c r="E1301" s="5"/>
    </row>
    <row r="1302" spans="5:5" x14ac:dyDescent="0.2">
      <c r="E1302" s="5"/>
    </row>
    <row r="1303" spans="5:5" x14ac:dyDescent="0.2">
      <c r="E1303" s="5"/>
    </row>
    <row r="1304" spans="5:5" x14ac:dyDescent="0.2">
      <c r="E1304" s="5"/>
    </row>
    <row r="1305" spans="5:5" x14ac:dyDescent="0.2">
      <c r="E1305" s="5"/>
    </row>
    <row r="1306" spans="5:5" x14ac:dyDescent="0.2">
      <c r="E1306" s="5"/>
    </row>
    <row r="1307" spans="5:5" x14ac:dyDescent="0.2">
      <c r="E1307" s="5"/>
    </row>
    <row r="1308" spans="5:5" x14ac:dyDescent="0.2">
      <c r="E1308" s="5"/>
    </row>
    <row r="1309" spans="5:5" x14ac:dyDescent="0.2">
      <c r="E1309" s="5"/>
    </row>
    <row r="1310" spans="5:5" x14ac:dyDescent="0.2">
      <c r="E1310" s="5"/>
    </row>
    <row r="1311" spans="5:5" x14ac:dyDescent="0.2">
      <c r="E1311" s="5"/>
    </row>
    <row r="1312" spans="5:5" x14ac:dyDescent="0.2">
      <c r="E1312" s="5"/>
    </row>
    <row r="1313" spans="1:5" x14ac:dyDescent="0.2">
      <c r="E1313" s="5"/>
    </row>
    <row r="1314" spans="1:5" x14ac:dyDescent="0.2">
      <c r="E1314" s="5"/>
    </row>
    <row r="1315" spans="1:5" x14ac:dyDescent="0.2">
      <c r="E1315" s="5"/>
    </row>
    <row r="1316" spans="1:5" x14ac:dyDescent="0.2">
      <c r="E1316" s="5"/>
    </row>
    <row r="1317" spans="1:5" x14ac:dyDescent="0.2">
      <c r="E1317" s="5"/>
    </row>
    <row r="1318" spans="1:5" x14ac:dyDescent="0.2">
      <c r="E1318" s="5"/>
    </row>
    <row r="1319" spans="1:5" x14ac:dyDescent="0.2">
      <c r="A1319" s="6"/>
      <c r="E1319" s="5"/>
    </row>
    <row r="1320" spans="1:5" x14ac:dyDescent="0.2">
      <c r="E1320" s="5"/>
    </row>
    <row r="1321" spans="1:5" x14ac:dyDescent="0.2">
      <c r="E1321" s="5"/>
    </row>
    <row r="1322" spans="1:5" x14ac:dyDescent="0.2">
      <c r="E1322" s="5"/>
    </row>
    <row r="1323" spans="1:5" x14ac:dyDescent="0.2">
      <c r="E1323" s="5"/>
    </row>
    <row r="1324" spans="1:5" x14ac:dyDescent="0.2">
      <c r="E1324" s="5"/>
    </row>
    <row r="1325" spans="1:5" x14ac:dyDescent="0.2">
      <c r="E1325" s="5"/>
    </row>
    <row r="1326" spans="1:5" x14ac:dyDescent="0.2">
      <c r="E1326" s="5"/>
    </row>
    <row r="1327" spans="1:5" x14ac:dyDescent="0.2">
      <c r="A1327" s="6"/>
      <c r="E1327" s="5"/>
    </row>
    <row r="1328" spans="1:5" x14ac:dyDescent="0.2">
      <c r="E1328" s="5"/>
    </row>
    <row r="1329" spans="5:5" x14ac:dyDescent="0.2">
      <c r="E1329" s="5"/>
    </row>
    <row r="1330" spans="5:5" x14ac:dyDescent="0.2">
      <c r="E1330" s="5"/>
    </row>
    <row r="1331" spans="5:5" x14ac:dyDescent="0.2">
      <c r="E1331" s="5"/>
    </row>
    <row r="1332" spans="5:5" x14ac:dyDescent="0.2">
      <c r="E1332" s="5"/>
    </row>
    <row r="1333" spans="5:5" x14ac:dyDescent="0.2">
      <c r="E1333" s="5"/>
    </row>
    <row r="1334" spans="5:5" x14ac:dyDescent="0.2">
      <c r="E1334" s="5"/>
    </row>
    <row r="1335" spans="5:5" x14ac:dyDescent="0.2">
      <c r="E1335" s="5"/>
    </row>
    <row r="1336" spans="5:5" x14ac:dyDescent="0.2">
      <c r="E1336" s="5"/>
    </row>
    <row r="1337" spans="5:5" x14ac:dyDescent="0.2">
      <c r="E1337" s="5"/>
    </row>
    <row r="1338" spans="5:5" x14ac:dyDescent="0.2">
      <c r="E1338" s="5"/>
    </row>
    <row r="1339" spans="5:5" x14ac:dyDescent="0.2">
      <c r="E1339" s="5"/>
    </row>
    <row r="1340" spans="5:5" x14ac:dyDescent="0.2">
      <c r="E1340" s="5"/>
    </row>
    <row r="1341" spans="5:5" x14ac:dyDescent="0.2">
      <c r="E1341" s="5"/>
    </row>
    <row r="1342" spans="5:5" x14ac:dyDescent="0.2">
      <c r="E1342" s="5"/>
    </row>
    <row r="1343" spans="5:5" x14ac:dyDescent="0.2">
      <c r="E1343" s="5"/>
    </row>
    <row r="1344" spans="5:5" x14ac:dyDescent="0.2">
      <c r="E1344" s="5"/>
    </row>
    <row r="1345" spans="5:5" x14ac:dyDescent="0.2">
      <c r="E1345" s="5"/>
    </row>
    <row r="1346" spans="5:5" x14ac:dyDescent="0.2">
      <c r="E1346" s="5"/>
    </row>
    <row r="1347" spans="5:5" x14ac:dyDescent="0.2">
      <c r="E1347" s="5"/>
    </row>
    <row r="1348" spans="5:5" x14ac:dyDescent="0.2">
      <c r="E1348" s="5"/>
    </row>
    <row r="1349" spans="5:5" x14ac:dyDescent="0.2">
      <c r="E1349" s="5"/>
    </row>
    <row r="1350" spans="5:5" x14ac:dyDescent="0.2">
      <c r="E1350" s="5"/>
    </row>
    <row r="1351" spans="5:5" x14ac:dyDescent="0.2">
      <c r="E1351" s="5"/>
    </row>
    <row r="1352" spans="5:5" x14ac:dyDescent="0.2">
      <c r="E1352" s="5"/>
    </row>
    <row r="1353" spans="5:5" x14ac:dyDescent="0.2">
      <c r="E1353" s="5"/>
    </row>
    <row r="1354" spans="5:5" x14ac:dyDescent="0.2">
      <c r="E1354" s="5"/>
    </row>
    <row r="1355" spans="5:5" x14ac:dyDescent="0.2">
      <c r="E1355" s="5"/>
    </row>
    <row r="1356" spans="5:5" x14ac:dyDescent="0.2">
      <c r="E1356" s="5"/>
    </row>
    <row r="1357" spans="5:5" x14ac:dyDescent="0.2">
      <c r="E1357" s="5"/>
    </row>
    <row r="1358" spans="5:5" x14ac:dyDescent="0.2">
      <c r="E1358" s="5"/>
    </row>
    <row r="1359" spans="5:5" x14ac:dyDescent="0.2">
      <c r="E1359" s="5"/>
    </row>
    <row r="1360" spans="5:5" x14ac:dyDescent="0.2">
      <c r="E1360" s="5"/>
    </row>
    <row r="1361" spans="5:5" x14ac:dyDescent="0.2">
      <c r="E1361" s="5"/>
    </row>
    <row r="1362" spans="5:5" x14ac:dyDescent="0.2">
      <c r="E1362" s="5"/>
    </row>
    <row r="1363" spans="5:5" x14ac:dyDescent="0.2">
      <c r="E1363" s="5"/>
    </row>
    <row r="1364" spans="5:5" x14ac:dyDescent="0.2">
      <c r="E1364" s="5"/>
    </row>
    <row r="1365" spans="5:5" x14ac:dyDescent="0.2">
      <c r="E1365" s="5"/>
    </row>
    <row r="1366" spans="5:5" x14ac:dyDescent="0.2">
      <c r="E1366" s="5"/>
    </row>
    <row r="1367" spans="5:5" x14ac:dyDescent="0.2">
      <c r="E1367" s="5"/>
    </row>
    <row r="1368" spans="5:5" x14ac:dyDescent="0.2">
      <c r="E1368" s="5"/>
    </row>
    <row r="1369" spans="5:5" x14ac:dyDescent="0.2">
      <c r="E1369" s="5"/>
    </row>
    <row r="1370" spans="5:5" x14ac:dyDescent="0.2">
      <c r="E1370" s="5"/>
    </row>
    <row r="1371" spans="5:5" x14ac:dyDescent="0.2">
      <c r="E1371" s="5"/>
    </row>
    <row r="1372" spans="5:5" x14ac:dyDescent="0.2">
      <c r="E1372" s="5"/>
    </row>
    <row r="1373" spans="5:5" x14ac:dyDescent="0.2">
      <c r="E1373" s="5"/>
    </row>
    <row r="1374" spans="5:5" x14ac:dyDescent="0.2">
      <c r="E1374" s="5"/>
    </row>
    <row r="1375" spans="5:5" x14ac:dyDescent="0.2">
      <c r="E1375" s="5"/>
    </row>
    <row r="1376" spans="5:5" x14ac:dyDescent="0.2">
      <c r="E1376" s="5"/>
    </row>
    <row r="1377" spans="5:5" x14ac:dyDescent="0.2">
      <c r="E1377" s="5"/>
    </row>
    <row r="1378" spans="5:5" x14ac:dyDescent="0.2">
      <c r="E1378" s="5"/>
    </row>
    <row r="1379" spans="5:5" x14ac:dyDescent="0.2">
      <c r="E1379" s="5"/>
    </row>
    <row r="1380" spans="5:5" x14ac:dyDescent="0.2">
      <c r="E1380" s="5"/>
    </row>
    <row r="1381" spans="5:5" x14ac:dyDescent="0.2">
      <c r="E1381" s="5"/>
    </row>
    <row r="1382" spans="5:5" x14ac:dyDescent="0.2">
      <c r="E1382" s="5"/>
    </row>
    <row r="1383" spans="5:5" x14ac:dyDescent="0.2">
      <c r="E1383" s="5"/>
    </row>
    <row r="1384" spans="5:5" x14ac:dyDescent="0.2">
      <c r="E1384" s="5"/>
    </row>
    <row r="1385" spans="5:5" x14ac:dyDescent="0.2">
      <c r="E1385" s="5"/>
    </row>
    <row r="1386" spans="5:5" x14ac:dyDescent="0.2">
      <c r="E1386" s="5"/>
    </row>
    <row r="1387" spans="5:5" x14ac:dyDescent="0.2">
      <c r="E1387" s="5"/>
    </row>
    <row r="1388" spans="5:5" x14ac:dyDescent="0.2">
      <c r="E1388" s="5"/>
    </row>
    <row r="1389" spans="5:5" x14ac:dyDescent="0.2">
      <c r="E1389" s="5"/>
    </row>
    <row r="1390" spans="5:5" x14ac:dyDescent="0.2">
      <c r="E1390" s="5"/>
    </row>
    <row r="1391" spans="5:5" x14ac:dyDescent="0.2">
      <c r="E1391" s="5"/>
    </row>
    <row r="1392" spans="5:5" x14ac:dyDescent="0.2">
      <c r="E1392" s="5"/>
    </row>
    <row r="1393" spans="5:5" x14ac:dyDescent="0.2">
      <c r="E1393" s="5"/>
    </row>
    <row r="1394" spans="5:5" x14ac:dyDescent="0.2">
      <c r="E1394" s="5"/>
    </row>
    <row r="1395" spans="5:5" x14ac:dyDescent="0.2">
      <c r="E1395" s="5"/>
    </row>
    <row r="1396" spans="5:5" x14ac:dyDescent="0.2">
      <c r="E1396" s="5"/>
    </row>
    <row r="1397" spans="5:5" x14ac:dyDescent="0.2">
      <c r="E1397" s="5"/>
    </row>
    <row r="1398" spans="5:5" x14ac:dyDescent="0.2">
      <c r="E1398" s="5"/>
    </row>
    <row r="1399" spans="5:5" x14ac:dyDescent="0.2">
      <c r="E1399" s="5"/>
    </row>
    <row r="1400" spans="5:5" x14ac:dyDescent="0.2">
      <c r="E1400" s="5"/>
    </row>
    <row r="1401" spans="5:5" x14ac:dyDescent="0.2">
      <c r="E1401" s="5"/>
    </row>
    <row r="1402" spans="5:5" x14ac:dyDescent="0.2">
      <c r="E1402" s="5"/>
    </row>
    <row r="1403" spans="5:5" x14ac:dyDescent="0.2">
      <c r="E1403" s="5"/>
    </row>
    <row r="1404" spans="5:5" x14ac:dyDescent="0.2">
      <c r="E1404" s="5"/>
    </row>
    <row r="1405" spans="5:5" x14ac:dyDescent="0.2">
      <c r="E1405" s="5"/>
    </row>
    <row r="1406" spans="5:5" x14ac:dyDescent="0.2">
      <c r="E1406" s="5"/>
    </row>
    <row r="1407" spans="5:5" x14ac:dyDescent="0.2">
      <c r="E1407" s="5"/>
    </row>
    <row r="1408" spans="5:5" x14ac:dyDescent="0.2">
      <c r="E1408" s="5"/>
    </row>
    <row r="1409" spans="5:5" x14ac:dyDescent="0.2">
      <c r="E1409" s="5"/>
    </row>
    <row r="1410" spans="5:5" x14ac:dyDescent="0.2">
      <c r="E1410" s="5"/>
    </row>
    <row r="1411" spans="5:5" x14ac:dyDescent="0.2">
      <c r="E1411" s="5"/>
    </row>
    <row r="1412" spans="5:5" x14ac:dyDescent="0.2">
      <c r="E1412" s="5"/>
    </row>
    <row r="1413" spans="5:5" x14ac:dyDescent="0.2">
      <c r="E1413" s="5"/>
    </row>
    <row r="1414" spans="5:5" x14ac:dyDescent="0.2">
      <c r="E1414" s="5"/>
    </row>
    <row r="1415" spans="5:5" x14ac:dyDescent="0.2">
      <c r="E1415" s="5"/>
    </row>
    <row r="1416" spans="5:5" x14ac:dyDescent="0.2">
      <c r="E1416" s="5"/>
    </row>
    <row r="1417" spans="5:5" x14ac:dyDescent="0.2">
      <c r="E1417" s="5"/>
    </row>
    <row r="1418" spans="5:5" x14ac:dyDescent="0.2">
      <c r="E1418" s="5"/>
    </row>
    <row r="1419" spans="5:5" x14ac:dyDescent="0.2">
      <c r="E1419" s="5"/>
    </row>
    <row r="1420" spans="5:5" x14ac:dyDescent="0.2">
      <c r="E1420" s="5"/>
    </row>
    <row r="1421" spans="5:5" x14ac:dyDescent="0.2">
      <c r="E1421" s="5"/>
    </row>
    <row r="1422" spans="5:5" x14ac:dyDescent="0.2">
      <c r="E1422" s="5"/>
    </row>
    <row r="1423" spans="5:5" x14ac:dyDescent="0.2">
      <c r="E1423" s="5"/>
    </row>
    <row r="1424" spans="5:5" x14ac:dyDescent="0.2">
      <c r="E1424" s="5"/>
    </row>
    <row r="1425" spans="5:5" x14ac:dyDescent="0.2">
      <c r="E1425" s="5"/>
    </row>
    <row r="1426" spans="5:5" x14ac:dyDescent="0.2">
      <c r="E1426" s="5"/>
    </row>
    <row r="1427" spans="5:5" x14ac:dyDescent="0.2">
      <c r="E1427" s="5"/>
    </row>
    <row r="1428" spans="5:5" x14ac:dyDescent="0.2">
      <c r="E1428" s="5"/>
    </row>
    <row r="1429" spans="5:5" x14ac:dyDescent="0.2">
      <c r="E1429" s="5"/>
    </row>
    <row r="1430" spans="5:5" x14ac:dyDescent="0.2">
      <c r="E1430" s="5"/>
    </row>
    <row r="1431" spans="5:5" x14ac:dyDescent="0.2">
      <c r="E1431" s="5"/>
    </row>
    <row r="1432" spans="5:5" x14ac:dyDescent="0.2">
      <c r="E1432" s="5"/>
    </row>
    <row r="1433" spans="5:5" x14ac:dyDescent="0.2">
      <c r="E1433" s="5"/>
    </row>
    <row r="1434" spans="5:5" x14ac:dyDescent="0.2">
      <c r="E1434" s="5"/>
    </row>
    <row r="1435" spans="5:5" x14ac:dyDescent="0.2">
      <c r="E1435" s="5"/>
    </row>
    <row r="1436" spans="5:5" x14ac:dyDescent="0.2">
      <c r="E1436" s="5"/>
    </row>
    <row r="1437" spans="5:5" x14ac:dyDescent="0.2">
      <c r="E1437" s="5"/>
    </row>
    <row r="1438" spans="5:5" x14ac:dyDescent="0.2">
      <c r="E1438" s="5"/>
    </row>
    <row r="1439" spans="5:5" x14ac:dyDescent="0.2">
      <c r="E1439" s="5"/>
    </row>
    <row r="1440" spans="5:5" x14ac:dyDescent="0.2">
      <c r="E1440" s="5"/>
    </row>
    <row r="1441" spans="5:5" x14ac:dyDescent="0.2">
      <c r="E1441" s="5"/>
    </row>
    <row r="1442" spans="5:5" x14ac:dyDescent="0.2">
      <c r="E1442" s="5"/>
    </row>
    <row r="1443" spans="5:5" x14ac:dyDescent="0.2">
      <c r="E1443" s="5"/>
    </row>
    <row r="1444" spans="5:5" x14ac:dyDescent="0.2">
      <c r="E1444" s="5"/>
    </row>
    <row r="1445" spans="5:5" x14ac:dyDescent="0.2">
      <c r="E1445" s="5"/>
    </row>
    <row r="1446" spans="5:5" x14ac:dyDescent="0.2">
      <c r="E1446" s="5"/>
    </row>
    <row r="1447" spans="5:5" x14ac:dyDescent="0.2">
      <c r="E1447" s="5"/>
    </row>
    <row r="1448" spans="5:5" x14ac:dyDescent="0.2">
      <c r="E1448" s="5"/>
    </row>
    <row r="1449" spans="5:5" x14ac:dyDescent="0.2">
      <c r="E1449" s="5"/>
    </row>
    <row r="1450" spans="5:5" x14ac:dyDescent="0.2">
      <c r="E1450" s="5"/>
    </row>
    <row r="1451" spans="5:5" x14ac:dyDescent="0.2">
      <c r="E1451" s="5"/>
    </row>
    <row r="1452" spans="5:5" x14ac:dyDescent="0.2">
      <c r="E1452" s="5"/>
    </row>
    <row r="1453" spans="5:5" x14ac:dyDescent="0.2">
      <c r="E1453" s="5"/>
    </row>
    <row r="1454" spans="5:5" x14ac:dyDescent="0.2">
      <c r="E1454" s="5"/>
    </row>
    <row r="1455" spans="5:5" x14ac:dyDescent="0.2">
      <c r="E1455" s="5"/>
    </row>
    <row r="1456" spans="5:5" x14ac:dyDescent="0.2">
      <c r="E1456" s="5"/>
    </row>
    <row r="1457" spans="5:5" x14ac:dyDescent="0.2">
      <c r="E1457" s="5"/>
    </row>
    <row r="1458" spans="5:5" x14ac:dyDescent="0.2">
      <c r="E1458" s="5"/>
    </row>
    <row r="1459" spans="5:5" x14ac:dyDescent="0.2">
      <c r="E1459" s="5"/>
    </row>
    <row r="1460" spans="5:5" x14ac:dyDescent="0.2">
      <c r="E1460" s="5"/>
    </row>
    <row r="1461" spans="5:5" x14ac:dyDescent="0.2">
      <c r="E1461" s="5"/>
    </row>
    <row r="1462" spans="5:5" x14ac:dyDescent="0.2">
      <c r="E1462" s="5"/>
    </row>
    <row r="1463" spans="5:5" x14ac:dyDescent="0.2">
      <c r="E1463" s="5"/>
    </row>
    <row r="1464" spans="5:5" x14ac:dyDescent="0.2">
      <c r="E1464" s="5"/>
    </row>
    <row r="1465" spans="5:5" x14ac:dyDescent="0.2">
      <c r="E1465" s="5"/>
    </row>
    <row r="1466" spans="5:5" x14ac:dyDescent="0.2">
      <c r="E1466" s="5"/>
    </row>
    <row r="1467" spans="5:5" x14ac:dyDescent="0.2">
      <c r="E1467" s="5"/>
    </row>
    <row r="1468" spans="5:5" x14ac:dyDescent="0.2">
      <c r="E1468" s="5"/>
    </row>
    <row r="1469" spans="5:5" x14ac:dyDescent="0.2">
      <c r="E1469" s="5"/>
    </row>
    <row r="1470" spans="5:5" x14ac:dyDescent="0.2">
      <c r="E1470" s="5"/>
    </row>
    <row r="1471" spans="5:5" x14ac:dyDescent="0.2">
      <c r="E1471" s="5"/>
    </row>
    <row r="1472" spans="5:5" x14ac:dyDescent="0.2">
      <c r="E1472" s="5"/>
    </row>
    <row r="1473" spans="5:5" x14ac:dyDescent="0.2">
      <c r="E1473" s="5"/>
    </row>
    <row r="1474" spans="5:5" x14ac:dyDescent="0.2">
      <c r="E1474" s="5"/>
    </row>
    <row r="1475" spans="5:5" x14ac:dyDescent="0.2">
      <c r="E1475" s="5"/>
    </row>
    <row r="1476" spans="5:5" x14ac:dyDescent="0.2">
      <c r="E1476" s="5"/>
    </row>
    <row r="1477" spans="5:5" x14ac:dyDescent="0.2">
      <c r="E1477" s="5"/>
    </row>
    <row r="1478" spans="5:5" x14ac:dyDescent="0.2">
      <c r="E1478" s="5"/>
    </row>
    <row r="1479" spans="5:5" x14ac:dyDescent="0.2">
      <c r="E1479" s="5"/>
    </row>
    <row r="1480" spans="5:5" x14ac:dyDescent="0.2">
      <c r="E1480" s="5"/>
    </row>
    <row r="1481" spans="5:5" x14ac:dyDescent="0.2">
      <c r="E1481" s="5"/>
    </row>
    <row r="1482" spans="5:5" x14ac:dyDescent="0.2">
      <c r="E1482" s="5"/>
    </row>
    <row r="1483" spans="5:5" x14ac:dyDescent="0.2">
      <c r="E1483" s="5"/>
    </row>
    <row r="1484" spans="5:5" x14ac:dyDescent="0.2">
      <c r="E1484" s="5"/>
    </row>
    <row r="1485" spans="5:5" x14ac:dyDescent="0.2">
      <c r="E1485" s="5"/>
    </row>
    <row r="1486" spans="5:5" x14ac:dyDescent="0.2">
      <c r="E1486" s="5"/>
    </row>
    <row r="1487" spans="5:5" x14ac:dyDescent="0.2">
      <c r="E1487" s="5"/>
    </row>
    <row r="1488" spans="5:5" x14ac:dyDescent="0.2">
      <c r="E1488" s="5"/>
    </row>
    <row r="1489" spans="5:5" x14ac:dyDescent="0.2">
      <c r="E1489" s="5"/>
    </row>
    <row r="1490" spans="5:5" x14ac:dyDescent="0.2">
      <c r="E1490" s="5"/>
    </row>
    <row r="1491" spans="5:5" x14ac:dyDescent="0.2">
      <c r="E1491" s="5"/>
    </row>
    <row r="1492" spans="5:5" x14ac:dyDescent="0.2">
      <c r="E1492" s="5"/>
    </row>
    <row r="1493" spans="5:5" x14ac:dyDescent="0.2">
      <c r="E1493" s="5"/>
    </row>
    <row r="1494" spans="5:5" x14ac:dyDescent="0.2">
      <c r="E1494" s="5"/>
    </row>
    <row r="1495" spans="5:5" x14ac:dyDescent="0.2">
      <c r="E1495" s="5"/>
    </row>
    <row r="1496" spans="5:5" x14ac:dyDescent="0.2">
      <c r="E1496" s="5"/>
    </row>
    <row r="1497" spans="5:5" x14ac:dyDescent="0.2">
      <c r="E1497" s="5"/>
    </row>
    <row r="1498" spans="5:5" x14ac:dyDescent="0.2">
      <c r="E1498" s="5"/>
    </row>
    <row r="1499" spans="5:5" x14ac:dyDescent="0.2">
      <c r="E1499" s="5"/>
    </row>
    <row r="1500" spans="5:5" x14ac:dyDescent="0.2">
      <c r="E1500" s="5"/>
    </row>
    <row r="1501" spans="5:5" x14ac:dyDescent="0.2">
      <c r="E1501" s="5"/>
    </row>
    <row r="1502" spans="5:5" x14ac:dyDescent="0.2">
      <c r="E1502" s="5"/>
    </row>
    <row r="1503" spans="5:5" x14ac:dyDescent="0.2">
      <c r="E1503" s="5"/>
    </row>
    <row r="1504" spans="5:5" x14ac:dyDescent="0.2">
      <c r="E1504" s="5"/>
    </row>
    <row r="1505" spans="5:5" x14ac:dyDescent="0.2">
      <c r="E1505" s="5"/>
    </row>
    <row r="1506" spans="5:5" x14ac:dyDescent="0.2">
      <c r="E1506" s="5"/>
    </row>
    <row r="1507" spans="5:5" x14ac:dyDescent="0.2">
      <c r="E1507" s="5"/>
    </row>
    <row r="1508" spans="5:5" x14ac:dyDescent="0.2">
      <c r="E1508" s="5"/>
    </row>
    <row r="1509" spans="5:5" x14ac:dyDescent="0.2">
      <c r="E1509" s="5"/>
    </row>
    <row r="1510" spans="5:5" x14ac:dyDescent="0.2">
      <c r="E1510" s="5"/>
    </row>
    <row r="1511" spans="5:5" x14ac:dyDescent="0.2">
      <c r="E1511" s="5"/>
    </row>
    <row r="1512" spans="5:5" x14ac:dyDescent="0.2">
      <c r="E1512" s="5"/>
    </row>
    <row r="1513" spans="5:5" x14ac:dyDescent="0.2">
      <c r="E1513" s="5"/>
    </row>
    <row r="1514" spans="5:5" x14ac:dyDescent="0.2">
      <c r="E1514" s="5"/>
    </row>
    <row r="1515" spans="5:5" x14ac:dyDescent="0.2">
      <c r="E1515" s="5"/>
    </row>
    <row r="1516" spans="5:5" x14ac:dyDescent="0.2">
      <c r="E1516" s="5"/>
    </row>
    <row r="1517" spans="5:5" x14ac:dyDescent="0.2">
      <c r="E1517" s="5"/>
    </row>
    <row r="1518" spans="5:5" x14ac:dyDescent="0.2">
      <c r="E1518" s="5"/>
    </row>
    <row r="1519" spans="5:5" x14ac:dyDescent="0.2">
      <c r="E1519" s="5"/>
    </row>
    <row r="1520" spans="5:5" x14ac:dyDescent="0.2">
      <c r="E1520" s="5"/>
    </row>
    <row r="1521" spans="5:5" x14ac:dyDescent="0.2">
      <c r="E1521" s="5"/>
    </row>
    <row r="1522" spans="5:5" x14ac:dyDescent="0.2">
      <c r="E1522" s="5"/>
    </row>
    <row r="1523" spans="5:5" x14ac:dyDescent="0.2">
      <c r="E1523" s="5"/>
    </row>
    <row r="1524" spans="5:5" x14ac:dyDescent="0.2">
      <c r="E1524" s="5"/>
    </row>
    <row r="1525" spans="5:5" x14ac:dyDescent="0.2">
      <c r="E1525" s="5"/>
    </row>
    <row r="1526" spans="5:5" x14ac:dyDescent="0.2">
      <c r="E1526" s="5"/>
    </row>
    <row r="1527" spans="5:5" x14ac:dyDescent="0.2">
      <c r="E1527" s="5"/>
    </row>
    <row r="1528" spans="5:5" x14ac:dyDescent="0.2">
      <c r="E1528" s="5"/>
    </row>
    <row r="1529" spans="5:5" x14ac:dyDescent="0.2">
      <c r="E1529" s="5"/>
    </row>
    <row r="1530" spans="5:5" x14ac:dyDescent="0.2">
      <c r="E1530" s="5"/>
    </row>
    <row r="1531" spans="5:5" x14ac:dyDescent="0.2">
      <c r="E1531" s="5"/>
    </row>
    <row r="1532" spans="5:5" x14ac:dyDescent="0.2">
      <c r="E1532" s="5"/>
    </row>
    <row r="1533" spans="5:5" x14ac:dyDescent="0.2">
      <c r="E1533" s="5"/>
    </row>
    <row r="1534" spans="5:5" x14ac:dyDescent="0.2">
      <c r="E1534" s="5"/>
    </row>
    <row r="1535" spans="5:5" x14ac:dyDescent="0.2">
      <c r="E1535" s="5"/>
    </row>
    <row r="1536" spans="5:5" x14ac:dyDescent="0.2">
      <c r="E1536" s="5"/>
    </row>
    <row r="1537" spans="5:5" x14ac:dyDescent="0.2">
      <c r="E1537" s="5"/>
    </row>
    <row r="1538" spans="5:5" x14ac:dyDescent="0.2">
      <c r="E1538" s="5"/>
    </row>
    <row r="1539" spans="5:5" x14ac:dyDescent="0.2">
      <c r="E1539" s="5"/>
    </row>
    <row r="1540" spans="5:5" x14ac:dyDescent="0.2">
      <c r="E1540" s="5"/>
    </row>
    <row r="1541" spans="5:5" x14ac:dyDescent="0.2">
      <c r="E1541" s="5"/>
    </row>
    <row r="1542" spans="5:5" x14ac:dyDescent="0.2">
      <c r="E1542" s="5"/>
    </row>
    <row r="1543" spans="5:5" x14ac:dyDescent="0.2">
      <c r="E1543" s="5"/>
    </row>
    <row r="1544" spans="5:5" x14ac:dyDescent="0.2">
      <c r="E1544" s="5"/>
    </row>
    <row r="1545" spans="5:5" x14ac:dyDescent="0.2">
      <c r="E1545" s="5"/>
    </row>
    <row r="1546" spans="5:5" x14ac:dyDescent="0.2">
      <c r="E1546" s="5"/>
    </row>
    <row r="1547" spans="5:5" x14ac:dyDescent="0.2">
      <c r="E1547" s="5"/>
    </row>
    <row r="1548" spans="5:5" x14ac:dyDescent="0.2">
      <c r="E1548" s="5"/>
    </row>
    <row r="1549" spans="5:5" x14ac:dyDescent="0.2">
      <c r="E1549" s="5"/>
    </row>
    <row r="1550" spans="5:5" x14ac:dyDescent="0.2">
      <c r="E1550" s="5"/>
    </row>
    <row r="1551" spans="5:5" x14ac:dyDescent="0.2">
      <c r="E1551" s="5"/>
    </row>
    <row r="1552" spans="5:5" x14ac:dyDescent="0.2">
      <c r="E1552" s="5"/>
    </row>
    <row r="1553" spans="5:5" x14ac:dyDescent="0.2">
      <c r="E1553" s="5"/>
    </row>
    <row r="1554" spans="5:5" x14ac:dyDescent="0.2">
      <c r="E1554" s="5"/>
    </row>
    <row r="1555" spans="5:5" x14ac:dyDescent="0.2">
      <c r="E1555" s="5"/>
    </row>
    <row r="1556" spans="5:5" x14ac:dyDescent="0.2">
      <c r="E1556" s="5"/>
    </row>
    <row r="1557" spans="5:5" x14ac:dyDescent="0.2">
      <c r="E1557" s="5"/>
    </row>
    <row r="1558" spans="5:5" x14ac:dyDescent="0.2">
      <c r="E1558" s="5"/>
    </row>
    <row r="1559" spans="5:5" x14ac:dyDescent="0.2">
      <c r="E1559" s="5"/>
    </row>
    <row r="1560" spans="5:5" x14ac:dyDescent="0.2">
      <c r="E1560" s="5"/>
    </row>
    <row r="1561" spans="5:5" x14ac:dyDescent="0.2">
      <c r="E1561" s="5"/>
    </row>
    <row r="1562" spans="5:5" x14ac:dyDescent="0.2">
      <c r="E1562" s="5"/>
    </row>
    <row r="1563" spans="5:5" x14ac:dyDescent="0.2">
      <c r="E1563" s="5"/>
    </row>
    <row r="1564" spans="5:5" x14ac:dyDescent="0.2">
      <c r="E1564" s="5"/>
    </row>
    <row r="1565" spans="5:5" x14ac:dyDescent="0.2">
      <c r="E1565" s="5"/>
    </row>
    <row r="1566" spans="5:5" x14ac:dyDescent="0.2">
      <c r="E1566" s="5"/>
    </row>
    <row r="1567" spans="5:5" x14ac:dyDescent="0.2">
      <c r="E1567" s="5"/>
    </row>
    <row r="1568" spans="5:5" x14ac:dyDescent="0.2">
      <c r="E1568" s="5"/>
    </row>
    <row r="1569" spans="5:5" x14ac:dyDescent="0.2">
      <c r="E1569" s="5"/>
    </row>
    <row r="1570" spans="5:5" x14ac:dyDescent="0.2">
      <c r="E1570" s="5"/>
    </row>
    <row r="1571" spans="5:5" x14ac:dyDescent="0.2">
      <c r="E1571" s="5"/>
    </row>
    <row r="1572" spans="5:5" x14ac:dyDescent="0.2">
      <c r="E1572" s="5"/>
    </row>
    <row r="1573" spans="5:5" x14ac:dyDescent="0.2">
      <c r="E1573" s="5"/>
    </row>
    <row r="1574" spans="5:5" x14ac:dyDescent="0.2">
      <c r="E1574" s="5"/>
    </row>
    <row r="1575" spans="5:5" x14ac:dyDescent="0.2">
      <c r="E1575" s="5"/>
    </row>
    <row r="1576" spans="5:5" x14ac:dyDescent="0.2">
      <c r="E1576" s="5"/>
    </row>
    <row r="1577" spans="5:5" x14ac:dyDescent="0.2">
      <c r="E1577" s="5"/>
    </row>
    <row r="1578" spans="5:5" x14ac:dyDescent="0.2">
      <c r="E1578" s="5"/>
    </row>
    <row r="1579" spans="5:5" x14ac:dyDescent="0.2">
      <c r="E1579" s="5"/>
    </row>
    <row r="1580" spans="5:5" x14ac:dyDescent="0.2">
      <c r="E1580" s="5"/>
    </row>
    <row r="1581" spans="5:5" x14ac:dyDescent="0.2">
      <c r="E1581" s="5"/>
    </row>
    <row r="1582" spans="5:5" x14ac:dyDescent="0.2">
      <c r="E1582" s="5"/>
    </row>
    <row r="1583" spans="5:5" x14ac:dyDescent="0.2">
      <c r="E1583" s="5"/>
    </row>
    <row r="1584" spans="5:5" x14ac:dyDescent="0.2">
      <c r="E1584" s="5"/>
    </row>
    <row r="1585" spans="5:5" x14ac:dyDescent="0.2">
      <c r="E1585" s="5"/>
    </row>
    <row r="1586" spans="5:5" x14ac:dyDescent="0.2">
      <c r="E1586" s="5"/>
    </row>
    <row r="1587" spans="5:5" x14ac:dyDescent="0.2">
      <c r="E1587" s="5"/>
    </row>
    <row r="1588" spans="5:5" x14ac:dyDescent="0.2">
      <c r="E1588" s="5"/>
    </row>
    <row r="1589" spans="5:5" x14ac:dyDescent="0.2">
      <c r="E1589" s="5"/>
    </row>
    <row r="1590" spans="5:5" x14ac:dyDescent="0.2">
      <c r="E1590" s="5"/>
    </row>
    <row r="1591" spans="5:5" x14ac:dyDescent="0.2">
      <c r="E1591" s="5"/>
    </row>
    <row r="1592" spans="5:5" x14ac:dyDescent="0.2">
      <c r="E1592" s="5"/>
    </row>
    <row r="1593" spans="5:5" x14ac:dyDescent="0.2">
      <c r="E1593" s="5"/>
    </row>
    <row r="1594" spans="5:5" x14ac:dyDescent="0.2">
      <c r="E1594" s="5"/>
    </row>
    <row r="1595" spans="5:5" x14ac:dyDescent="0.2">
      <c r="E1595" s="5"/>
    </row>
    <row r="1596" spans="5:5" x14ac:dyDescent="0.2">
      <c r="E1596" s="5"/>
    </row>
    <row r="1597" spans="5:5" x14ac:dyDescent="0.2">
      <c r="E1597" s="5"/>
    </row>
    <row r="1598" spans="5:5" x14ac:dyDescent="0.2">
      <c r="E1598" s="5"/>
    </row>
    <row r="1599" spans="5:5" x14ac:dyDescent="0.2">
      <c r="E1599" s="5"/>
    </row>
    <row r="1600" spans="5:5" x14ac:dyDescent="0.2">
      <c r="E1600" s="5"/>
    </row>
    <row r="1601" spans="5:5" x14ac:dyDescent="0.2">
      <c r="E1601" s="5"/>
    </row>
    <row r="1602" spans="5:5" x14ac:dyDescent="0.2">
      <c r="E1602" s="5"/>
    </row>
    <row r="1603" spans="5:5" x14ac:dyDescent="0.2">
      <c r="E1603" s="5"/>
    </row>
    <row r="1604" spans="5:5" x14ac:dyDescent="0.2">
      <c r="E1604" s="5"/>
    </row>
    <row r="1605" spans="5:5" x14ac:dyDescent="0.2">
      <c r="E1605" s="5"/>
    </row>
    <row r="1606" spans="5:5" x14ac:dyDescent="0.2">
      <c r="E1606" s="5"/>
    </row>
    <row r="1607" spans="5:5" x14ac:dyDescent="0.2">
      <c r="E1607" s="5"/>
    </row>
    <row r="1608" spans="5:5" x14ac:dyDescent="0.2">
      <c r="E1608" s="5"/>
    </row>
    <row r="1609" spans="5:5" x14ac:dyDescent="0.2">
      <c r="E1609" s="5"/>
    </row>
    <row r="1610" spans="5:5" x14ac:dyDescent="0.2">
      <c r="E1610" s="5"/>
    </row>
    <row r="1611" spans="5:5" x14ac:dyDescent="0.2">
      <c r="E1611" s="5"/>
    </row>
    <row r="1612" spans="5:5" x14ac:dyDescent="0.2">
      <c r="E1612" s="5"/>
    </row>
    <row r="1613" spans="5:5" x14ac:dyDescent="0.2">
      <c r="E1613" s="5"/>
    </row>
    <row r="1614" spans="5:5" x14ac:dyDescent="0.2">
      <c r="E1614" s="5"/>
    </row>
    <row r="1615" spans="5:5" x14ac:dyDescent="0.2">
      <c r="E1615" s="5"/>
    </row>
    <row r="1616" spans="5:5" x14ac:dyDescent="0.2">
      <c r="E1616" s="5"/>
    </row>
    <row r="1617" spans="5:5" x14ac:dyDescent="0.2">
      <c r="E1617" s="5"/>
    </row>
    <row r="1618" spans="5:5" x14ac:dyDescent="0.2">
      <c r="E1618" s="5"/>
    </row>
    <row r="1619" spans="5:5" x14ac:dyDescent="0.2">
      <c r="E1619" s="5"/>
    </row>
    <row r="1620" spans="5:5" x14ac:dyDescent="0.2">
      <c r="E1620" s="5"/>
    </row>
    <row r="1621" spans="5:5" x14ac:dyDescent="0.2">
      <c r="E1621" s="5"/>
    </row>
    <row r="1622" spans="5:5" x14ac:dyDescent="0.2">
      <c r="E1622" s="5"/>
    </row>
    <row r="1623" spans="5:5" x14ac:dyDescent="0.2">
      <c r="E1623" s="5"/>
    </row>
    <row r="1624" spans="5:5" x14ac:dyDescent="0.2">
      <c r="E1624" s="5"/>
    </row>
    <row r="1625" spans="5:5" x14ac:dyDescent="0.2">
      <c r="E1625" s="5"/>
    </row>
    <row r="1626" spans="5:5" x14ac:dyDescent="0.2">
      <c r="E1626" s="5"/>
    </row>
    <row r="1627" spans="5:5" x14ac:dyDescent="0.2">
      <c r="E1627" s="5"/>
    </row>
    <row r="1628" spans="5:5" x14ac:dyDescent="0.2">
      <c r="E1628" s="5"/>
    </row>
    <row r="1629" spans="5:5" x14ac:dyDescent="0.2">
      <c r="E1629" s="5"/>
    </row>
    <row r="1630" spans="5:5" x14ac:dyDescent="0.2">
      <c r="E1630" s="5"/>
    </row>
    <row r="1631" spans="5:5" x14ac:dyDescent="0.2">
      <c r="E1631" s="5"/>
    </row>
    <row r="1632" spans="5:5" x14ac:dyDescent="0.2">
      <c r="E1632" s="5"/>
    </row>
    <row r="1633" spans="5:5" x14ac:dyDescent="0.2">
      <c r="E1633" s="5"/>
    </row>
    <row r="1634" spans="5:5" x14ac:dyDescent="0.2">
      <c r="E1634" s="5"/>
    </row>
    <row r="1635" spans="5:5" x14ac:dyDescent="0.2">
      <c r="E1635" s="5"/>
    </row>
    <row r="1636" spans="5:5" x14ac:dyDescent="0.2">
      <c r="E1636" s="5"/>
    </row>
    <row r="1637" spans="5:5" x14ac:dyDescent="0.2">
      <c r="E1637" s="5"/>
    </row>
    <row r="1638" spans="5:5" x14ac:dyDescent="0.2">
      <c r="E1638" s="5"/>
    </row>
    <row r="1639" spans="5:5" x14ac:dyDescent="0.2">
      <c r="E1639" s="5"/>
    </row>
    <row r="1640" spans="5:5" x14ac:dyDescent="0.2">
      <c r="E1640" s="5"/>
    </row>
    <row r="1641" spans="5:5" x14ac:dyDescent="0.2">
      <c r="E1641" s="5"/>
    </row>
    <row r="1642" spans="5:5" x14ac:dyDescent="0.2">
      <c r="E1642" s="5"/>
    </row>
    <row r="1643" spans="5:5" x14ac:dyDescent="0.2">
      <c r="E1643" s="5"/>
    </row>
    <row r="1644" spans="5:5" x14ac:dyDescent="0.2">
      <c r="E1644" s="5"/>
    </row>
    <row r="1645" spans="5:5" x14ac:dyDescent="0.2">
      <c r="E1645" s="5"/>
    </row>
    <row r="1646" spans="5:5" x14ac:dyDescent="0.2">
      <c r="E1646" s="5"/>
    </row>
    <row r="1647" spans="5:5" x14ac:dyDescent="0.2">
      <c r="E1647" s="5"/>
    </row>
    <row r="1648" spans="5:5" x14ac:dyDescent="0.2">
      <c r="E1648" s="5"/>
    </row>
    <row r="1649" spans="5:5" x14ac:dyDescent="0.2">
      <c r="E1649" s="5"/>
    </row>
    <row r="1650" spans="5:5" x14ac:dyDescent="0.2">
      <c r="E1650" s="5"/>
    </row>
    <row r="1651" spans="5:5" x14ac:dyDescent="0.2">
      <c r="E1651" s="5"/>
    </row>
    <row r="1652" spans="5:5" x14ac:dyDescent="0.2">
      <c r="E1652" s="5"/>
    </row>
    <row r="1653" spans="5:5" x14ac:dyDescent="0.2">
      <c r="E1653" s="5"/>
    </row>
    <row r="1654" spans="5:5" x14ac:dyDescent="0.2">
      <c r="E1654" s="5"/>
    </row>
    <row r="1655" spans="5:5" x14ac:dyDescent="0.2">
      <c r="E1655" s="5"/>
    </row>
    <row r="1656" spans="5:5" x14ac:dyDescent="0.2">
      <c r="E1656" s="5"/>
    </row>
    <row r="1657" spans="5:5" x14ac:dyDescent="0.2">
      <c r="E1657" s="5"/>
    </row>
    <row r="1658" spans="5:5" x14ac:dyDescent="0.2">
      <c r="E1658" s="5"/>
    </row>
    <row r="1659" spans="5:5" x14ac:dyDescent="0.2">
      <c r="E1659" s="5"/>
    </row>
    <row r="1660" spans="5:5" x14ac:dyDescent="0.2">
      <c r="E1660" s="5"/>
    </row>
    <row r="1661" spans="5:5" x14ac:dyDescent="0.2">
      <c r="E1661" s="5"/>
    </row>
    <row r="1662" spans="5:5" x14ac:dyDescent="0.2">
      <c r="E1662" s="5"/>
    </row>
    <row r="1663" spans="5:5" x14ac:dyDescent="0.2">
      <c r="E1663" s="5"/>
    </row>
    <row r="1664" spans="5:5" x14ac:dyDescent="0.2">
      <c r="E1664" s="5"/>
    </row>
    <row r="1665" spans="5:5" x14ac:dyDescent="0.2">
      <c r="E1665" s="5"/>
    </row>
    <row r="1666" spans="5:5" x14ac:dyDescent="0.2">
      <c r="E1666" s="5"/>
    </row>
    <row r="1667" spans="5:5" x14ac:dyDescent="0.2">
      <c r="E1667" s="5"/>
    </row>
    <row r="1668" spans="5:5" x14ac:dyDescent="0.2">
      <c r="E1668" s="5"/>
    </row>
    <row r="1669" spans="5:5" x14ac:dyDescent="0.2">
      <c r="E1669" s="5"/>
    </row>
    <row r="1670" spans="5:5" x14ac:dyDescent="0.2">
      <c r="E1670" s="5"/>
    </row>
    <row r="1671" spans="5:5" x14ac:dyDescent="0.2">
      <c r="E1671" s="5"/>
    </row>
    <row r="1672" spans="5:5" x14ac:dyDescent="0.2">
      <c r="E1672" s="5"/>
    </row>
    <row r="1673" spans="5:5" x14ac:dyDescent="0.2">
      <c r="E1673" s="5"/>
    </row>
    <row r="1674" spans="5:5" x14ac:dyDescent="0.2">
      <c r="E1674" s="5"/>
    </row>
    <row r="1675" spans="5:5" x14ac:dyDescent="0.2">
      <c r="E1675" s="5"/>
    </row>
    <row r="1676" spans="5:5" x14ac:dyDescent="0.2">
      <c r="E1676" s="5"/>
    </row>
    <row r="1677" spans="5:5" x14ac:dyDescent="0.2">
      <c r="E1677" s="5"/>
    </row>
    <row r="1678" spans="5:5" x14ac:dyDescent="0.2">
      <c r="E1678" s="5"/>
    </row>
    <row r="1679" spans="5:5" x14ac:dyDescent="0.2">
      <c r="E1679" s="5"/>
    </row>
    <row r="1680" spans="5:5" x14ac:dyDescent="0.2">
      <c r="E1680" s="5"/>
    </row>
    <row r="1681" spans="5:5" x14ac:dyDescent="0.2">
      <c r="E1681" s="5"/>
    </row>
    <row r="1682" spans="5:5" x14ac:dyDescent="0.2">
      <c r="E1682" s="5"/>
    </row>
    <row r="1683" spans="5:5" x14ac:dyDescent="0.2">
      <c r="E1683" s="5"/>
    </row>
    <row r="1684" spans="5:5" x14ac:dyDescent="0.2">
      <c r="E1684" s="5"/>
    </row>
    <row r="1685" spans="5:5" x14ac:dyDescent="0.2">
      <c r="E1685" s="5"/>
    </row>
    <row r="1686" spans="5:5" x14ac:dyDescent="0.2">
      <c r="E1686" s="5"/>
    </row>
    <row r="1687" spans="5:5" x14ac:dyDescent="0.2">
      <c r="E1687" s="5"/>
    </row>
    <row r="1688" spans="5:5" x14ac:dyDescent="0.2">
      <c r="E1688" s="5"/>
    </row>
    <row r="1689" spans="5:5" x14ac:dyDescent="0.2">
      <c r="E1689" s="5"/>
    </row>
    <row r="1690" spans="5:5" x14ac:dyDescent="0.2">
      <c r="E1690" s="5"/>
    </row>
    <row r="1691" spans="5:5" x14ac:dyDescent="0.2">
      <c r="E1691" s="5"/>
    </row>
    <row r="1692" spans="5:5" x14ac:dyDescent="0.2">
      <c r="E1692" s="5"/>
    </row>
    <row r="1693" spans="5:5" x14ac:dyDescent="0.2">
      <c r="E1693" s="5"/>
    </row>
    <row r="1694" spans="5:5" x14ac:dyDescent="0.2">
      <c r="E1694" s="5"/>
    </row>
    <row r="1695" spans="5:5" x14ac:dyDescent="0.2">
      <c r="E1695" s="5"/>
    </row>
    <row r="1696" spans="5:5" x14ac:dyDescent="0.2">
      <c r="E1696" s="5"/>
    </row>
    <row r="1697" spans="5:5" x14ac:dyDescent="0.2">
      <c r="E1697" s="5"/>
    </row>
    <row r="1698" spans="5:5" x14ac:dyDescent="0.2">
      <c r="E1698" s="5"/>
    </row>
    <row r="1699" spans="5:5" x14ac:dyDescent="0.2">
      <c r="E1699" s="5"/>
    </row>
    <row r="1700" spans="5:5" x14ac:dyDescent="0.2">
      <c r="E1700" s="5"/>
    </row>
    <row r="1701" spans="5:5" x14ac:dyDescent="0.2">
      <c r="E1701" s="5"/>
    </row>
    <row r="1702" spans="5:5" x14ac:dyDescent="0.2">
      <c r="E1702" s="5"/>
    </row>
    <row r="1703" spans="5:5" x14ac:dyDescent="0.2">
      <c r="E1703" s="5"/>
    </row>
    <row r="1704" spans="5:5" x14ac:dyDescent="0.2">
      <c r="E1704" s="5"/>
    </row>
    <row r="1705" spans="5:5" x14ac:dyDescent="0.2">
      <c r="E1705" s="5"/>
    </row>
    <row r="1706" spans="5:5" x14ac:dyDescent="0.2">
      <c r="E1706" s="5"/>
    </row>
    <row r="1707" spans="5:5" x14ac:dyDescent="0.2">
      <c r="E1707" s="5"/>
    </row>
    <row r="1708" spans="5:5" x14ac:dyDescent="0.2">
      <c r="E1708" s="5"/>
    </row>
    <row r="1709" spans="5:5" x14ac:dyDescent="0.2">
      <c r="E1709" s="5"/>
    </row>
    <row r="1710" spans="5:5" x14ac:dyDescent="0.2">
      <c r="E1710" s="5"/>
    </row>
    <row r="1711" spans="5:5" x14ac:dyDescent="0.2">
      <c r="E1711" s="5"/>
    </row>
    <row r="1712" spans="5:5" x14ac:dyDescent="0.2">
      <c r="E1712" s="5"/>
    </row>
    <row r="1713" spans="5:5" x14ac:dyDescent="0.2">
      <c r="E1713" s="5"/>
    </row>
    <row r="1714" spans="5:5" x14ac:dyDescent="0.2">
      <c r="E1714" s="5"/>
    </row>
    <row r="1715" spans="5:5" x14ac:dyDescent="0.2">
      <c r="E1715" s="5"/>
    </row>
    <row r="1716" spans="5:5" x14ac:dyDescent="0.2">
      <c r="E1716" s="5"/>
    </row>
    <row r="1717" spans="5:5" x14ac:dyDescent="0.2">
      <c r="E1717" s="5"/>
    </row>
    <row r="1718" spans="5:5" x14ac:dyDescent="0.2">
      <c r="E1718" s="5"/>
    </row>
    <row r="1719" spans="5:5" x14ac:dyDescent="0.2">
      <c r="E1719" s="5"/>
    </row>
    <row r="1720" spans="5:5" x14ac:dyDescent="0.2">
      <c r="E1720" s="5"/>
    </row>
    <row r="1721" spans="5:5" x14ac:dyDescent="0.2">
      <c r="E1721" s="5"/>
    </row>
    <row r="1722" spans="5:5" x14ac:dyDescent="0.2">
      <c r="E1722" s="5"/>
    </row>
    <row r="1723" spans="5:5" x14ac:dyDescent="0.2">
      <c r="E1723" s="5"/>
    </row>
    <row r="1724" spans="5:5" x14ac:dyDescent="0.2">
      <c r="E1724" s="5"/>
    </row>
    <row r="1725" spans="5:5" x14ac:dyDescent="0.2">
      <c r="E1725" s="5"/>
    </row>
    <row r="1726" spans="5:5" x14ac:dyDescent="0.2">
      <c r="E1726" s="5"/>
    </row>
    <row r="1727" spans="5:5" x14ac:dyDescent="0.2">
      <c r="E1727" s="5"/>
    </row>
    <row r="1728" spans="5:5" x14ac:dyDescent="0.2">
      <c r="E1728" s="5"/>
    </row>
    <row r="1729" spans="5:5" x14ac:dyDescent="0.2">
      <c r="E1729" s="5"/>
    </row>
    <row r="1730" spans="5:5" x14ac:dyDescent="0.2">
      <c r="E1730" s="5"/>
    </row>
    <row r="1731" spans="5:5" x14ac:dyDescent="0.2">
      <c r="E1731" s="5"/>
    </row>
    <row r="1732" spans="5:5" x14ac:dyDescent="0.2">
      <c r="E1732" s="5"/>
    </row>
    <row r="1733" spans="5:5" x14ac:dyDescent="0.2">
      <c r="E1733" s="5"/>
    </row>
    <row r="1734" spans="5:5" x14ac:dyDescent="0.2">
      <c r="E1734" s="5"/>
    </row>
    <row r="1735" spans="5:5" x14ac:dyDescent="0.2">
      <c r="E1735" s="5"/>
    </row>
    <row r="1736" spans="5:5" x14ac:dyDescent="0.2">
      <c r="E1736" s="5"/>
    </row>
    <row r="1737" spans="5:5" x14ac:dyDescent="0.2">
      <c r="E1737" s="5"/>
    </row>
    <row r="1738" spans="5:5" x14ac:dyDescent="0.2">
      <c r="E1738" s="5"/>
    </row>
    <row r="1739" spans="5:5" x14ac:dyDescent="0.2">
      <c r="E1739" s="5"/>
    </row>
    <row r="1740" spans="5:5" x14ac:dyDescent="0.2">
      <c r="E1740" s="5"/>
    </row>
    <row r="1741" spans="5:5" x14ac:dyDescent="0.2">
      <c r="E1741" s="5"/>
    </row>
    <row r="1742" spans="5:5" x14ac:dyDescent="0.2">
      <c r="E1742" s="5"/>
    </row>
    <row r="1743" spans="5:5" x14ac:dyDescent="0.2">
      <c r="E1743" s="5"/>
    </row>
    <row r="1744" spans="5:5" x14ac:dyDescent="0.2">
      <c r="E1744" s="5"/>
    </row>
    <row r="1745" spans="5:5" x14ac:dyDescent="0.2">
      <c r="E1745" s="5"/>
    </row>
    <row r="1746" spans="5:5" x14ac:dyDescent="0.2">
      <c r="E1746" s="5"/>
    </row>
    <row r="1747" spans="5:5" x14ac:dyDescent="0.2">
      <c r="E1747" s="5"/>
    </row>
    <row r="1748" spans="5:5" x14ac:dyDescent="0.2">
      <c r="E1748" s="5"/>
    </row>
    <row r="1749" spans="5:5" x14ac:dyDescent="0.2">
      <c r="E1749" s="5"/>
    </row>
    <row r="1750" spans="5:5" x14ac:dyDescent="0.2">
      <c r="E1750" s="5"/>
    </row>
    <row r="1751" spans="5:5" x14ac:dyDescent="0.2">
      <c r="E1751" s="5"/>
    </row>
    <row r="1752" spans="5:5" x14ac:dyDescent="0.2">
      <c r="E1752" s="5"/>
    </row>
    <row r="1753" spans="5:5" x14ac:dyDescent="0.2">
      <c r="E1753" s="5"/>
    </row>
    <row r="1754" spans="5:5" x14ac:dyDescent="0.2">
      <c r="E1754" s="5"/>
    </row>
    <row r="1755" spans="5:5" x14ac:dyDescent="0.2">
      <c r="E1755" s="5"/>
    </row>
    <row r="1756" spans="5:5" x14ac:dyDescent="0.2">
      <c r="E1756" s="5"/>
    </row>
    <row r="1757" spans="5:5" x14ac:dyDescent="0.2">
      <c r="E1757" s="5"/>
    </row>
    <row r="1758" spans="5:5" x14ac:dyDescent="0.2">
      <c r="E1758" s="5"/>
    </row>
    <row r="1759" spans="5:5" x14ac:dyDescent="0.2">
      <c r="E1759" s="5"/>
    </row>
    <row r="1760" spans="5:5" x14ac:dyDescent="0.2">
      <c r="E1760" s="5"/>
    </row>
    <row r="1761" spans="1:5" x14ac:dyDescent="0.2">
      <c r="E1761" s="5"/>
    </row>
    <row r="1762" spans="1:5" x14ac:dyDescent="0.2">
      <c r="E1762" s="5"/>
    </row>
    <row r="1763" spans="1:5" x14ac:dyDescent="0.2">
      <c r="E1763" s="5"/>
    </row>
    <row r="1764" spans="1:5" x14ac:dyDescent="0.2">
      <c r="E1764" s="5"/>
    </row>
    <row r="1765" spans="1:5" x14ac:dyDescent="0.2">
      <c r="E1765" s="5"/>
    </row>
    <row r="1766" spans="1:5" x14ac:dyDescent="0.2">
      <c r="E1766" s="5"/>
    </row>
    <row r="1767" spans="1:5" x14ac:dyDescent="0.2">
      <c r="E1767" s="5"/>
    </row>
    <row r="1768" spans="1:5" x14ac:dyDescent="0.2">
      <c r="E1768" s="5"/>
    </row>
    <row r="1769" spans="1:5" x14ac:dyDescent="0.2">
      <c r="A1769" s="6"/>
      <c r="E1769" s="5"/>
    </row>
    <row r="1770" spans="1:5" x14ac:dyDescent="0.2">
      <c r="A1770" s="6"/>
      <c r="E1770" s="5"/>
    </row>
    <row r="1771" spans="1:5" x14ac:dyDescent="0.2">
      <c r="E1771" s="5"/>
    </row>
    <row r="1772" spans="1:5" x14ac:dyDescent="0.2">
      <c r="E1772" s="5"/>
    </row>
    <row r="1773" spans="1:5" x14ac:dyDescent="0.2">
      <c r="E1773" s="5"/>
    </row>
    <row r="1774" spans="1:5" x14ac:dyDescent="0.2">
      <c r="E1774" s="5"/>
    </row>
    <row r="1775" spans="1:5" x14ac:dyDescent="0.2">
      <c r="E1775" s="5"/>
    </row>
    <row r="1776" spans="1:5" x14ac:dyDescent="0.2">
      <c r="E1776" s="5"/>
    </row>
    <row r="1777" spans="5:5" x14ac:dyDescent="0.2">
      <c r="E1777" s="5"/>
    </row>
    <row r="1778" spans="5:5" x14ac:dyDescent="0.2">
      <c r="E1778" s="5"/>
    </row>
    <row r="1779" spans="5:5" x14ac:dyDescent="0.2">
      <c r="E1779" s="5"/>
    </row>
    <row r="1780" spans="5:5" x14ac:dyDescent="0.2">
      <c r="E1780" s="5"/>
    </row>
    <row r="1781" spans="5:5" x14ac:dyDescent="0.2">
      <c r="E1781" s="5"/>
    </row>
    <row r="1782" spans="5:5" x14ac:dyDescent="0.2">
      <c r="E1782" s="5"/>
    </row>
    <row r="1783" spans="5:5" x14ac:dyDescent="0.2">
      <c r="E1783" s="5"/>
    </row>
    <row r="1784" spans="5:5" x14ac:dyDescent="0.2">
      <c r="E1784" s="5"/>
    </row>
    <row r="1785" spans="5:5" x14ac:dyDescent="0.2">
      <c r="E1785" s="5"/>
    </row>
    <row r="1786" spans="5:5" x14ac:dyDescent="0.2">
      <c r="E1786" s="5"/>
    </row>
    <row r="1787" spans="5:5" x14ac:dyDescent="0.2">
      <c r="E1787" s="5"/>
    </row>
    <row r="1788" spans="5:5" x14ac:dyDescent="0.2">
      <c r="E1788" s="5"/>
    </row>
    <row r="1789" spans="5:5" x14ac:dyDescent="0.2">
      <c r="E1789" s="5"/>
    </row>
    <row r="1790" spans="5:5" x14ac:dyDescent="0.2">
      <c r="E1790" s="5"/>
    </row>
    <row r="1791" spans="5:5" x14ac:dyDescent="0.2">
      <c r="E1791" s="5"/>
    </row>
    <row r="1792" spans="5:5" x14ac:dyDescent="0.2">
      <c r="E1792" s="5"/>
    </row>
    <row r="1793" spans="2:5" x14ac:dyDescent="0.2">
      <c r="E1793" s="5"/>
    </row>
    <row r="1794" spans="2:5" x14ac:dyDescent="0.2">
      <c r="E1794" s="5"/>
    </row>
    <row r="1795" spans="2:5" x14ac:dyDescent="0.2">
      <c r="E1795" s="5"/>
    </row>
    <row r="1796" spans="2:5" x14ac:dyDescent="0.2">
      <c r="E1796" s="5"/>
    </row>
    <row r="1797" spans="2:5" x14ac:dyDescent="0.2">
      <c r="E1797" s="5"/>
    </row>
    <row r="1802" spans="2:5" ht="15" x14ac:dyDescent="0.25">
      <c r="B1802" s="7"/>
    </row>
  </sheetData>
  <phoneticPr fontId="10" type="noConversion"/>
  <printOptions gridLinesSet="0"/>
  <pageMargins left="0.59055118110236227" right="0.43307086614173229" top="0.51181102362204722" bottom="0.70866141732283472" header="0.55118110236220474" footer="0.31496062992125984"/>
  <pageSetup paperSize="9" orientation="portrait" horizontalDpi="300" verticalDpi="300" r:id="rId1"/>
  <headerFooter alignWithMargins="0">
    <oddFooter>Seite &amp;P</oddFooter>
  </headerFooter>
  <rowBreaks count="9" manualBreakCount="9">
    <brk id="51" max="16383" man="1"/>
    <brk id="152" max="16383" man="1"/>
    <brk id="255" max="16383" man="1"/>
    <brk id="355" max="16383" man="1"/>
    <brk id="663" max="16383" man="1"/>
    <brk id="712" max="16383" man="1"/>
    <brk id="967" max="16383" man="1"/>
    <brk id="1017" max="16383" man="1"/>
    <brk id="10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schülerübung1</dc:title>
  <dc:creator>R. Gretenkord</dc:creator>
  <cp:lastModifiedBy>Administrator</cp:lastModifiedBy>
  <cp:lastPrinted>2019-09-20T07:22:59Z</cp:lastPrinted>
  <dcterms:created xsi:type="dcterms:W3CDTF">1999-08-18T09:07:49Z</dcterms:created>
  <dcterms:modified xsi:type="dcterms:W3CDTF">2020-02-25T09:21:03Z</dcterms:modified>
</cp:coreProperties>
</file>